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YUSUF\Desktop\shmyo dökümanlar\"/>
    </mc:Choice>
  </mc:AlternateContent>
  <xr:revisionPtr revIDLastSave="0" documentId="8_{F56991DB-4E25-43DB-8863-65CF83656262}" xr6:coauthVersionLast="47" xr6:coauthVersionMax="47" xr10:uidLastSave="{00000000-0000-0000-0000-000000000000}"/>
  <bookViews>
    <workbookView xWindow="-120" yWindow="-120" windowWidth="29040" windowHeight="15720" xr2:uid="{00000000-000D-0000-FFFF-FFFF00000000}"/>
  </bookViews>
  <sheets>
    <sheet name="Sayfa1" sheetId="1" r:id="rId1"/>
    <sheet name="Sayfa2" sheetId="2" r:id="rId2"/>
    <sheet name="Sayfa3" sheetId="3" r:id="rId3"/>
  </sheets>
  <definedNames>
    <definedName name="_gcp1">Sayfa1!$Q$60</definedName>
    <definedName name="_gct1">Sayfa1!$Q$59</definedName>
    <definedName name="_gnp1">Sayfa1!$P$60</definedName>
    <definedName name="_gnt1">Sayfa1!$P$59</definedName>
    <definedName name="gctop1">Sayfa1!$Q$61</definedName>
    <definedName name="gntp1">Sayfa1!$P$61</definedName>
    <definedName name="_xlnm.Print_Area" localSheetId="0">Sayfa1!$A$6:$AU$62</definedName>
    <definedName name="ZDRS1">Sayfa1!$K$10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17" i="1" l="1"/>
  <c r="Q17" i="1"/>
  <c r="T17" i="1"/>
  <c r="U17" i="1"/>
  <c r="AA17" i="1"/>
  <c r="AB17" i="1"/>
  <c r="AH17" i="1"/>
  <c r="AI17" i="1"/>
  <c r="P18" i="1"/>
  <c r="Q18" i="1"/>
  <c r="T18" i="1"/>
  <c r="U18" i="1"/>
  <c r="AA18" i="1"/>
  <c r="AB18" i="1"/>
  <c r="AH18" i="1"/>
  <c r="AI18" i="1"/>
  <c r="P19" i="1"/>
  <c r="Q19" i="1"/>
  <c r="T19" i="1"/>
  <c r="U19" i="1"/>
  <c r="AA19" i="1"/>
  <c r="AB19" i="1"/>
  <c r="AH19" i="1"/>
  <c r="AI19" i="1"/>
  <c r="P20" i="1"/>
  <c r="Q20" i="1"/>
  <c r="T20" i="1"/>
  <c r="U20" i="1"/>
  <c r="AA20" i="1"/>
  <c r="AB20" i="1"/>
  <c r="AH20" i="1"/>
  <c r="AI20" i="1"/>
  <c r="P21" i="1"/>
  <c r="Q21" i="1"/>
  <c r="T21" i="1"/>
  <c r="U21" i="1"/>
  <c r="AA21" i="1"/>
  <c r="AB21" i="1"/>
  <c r="AC21" i="1" s="1"/>
  <c r="AD21" i="1" s="1"/>
  <c r="AE21" i="1" s="1"/>
  <c r="AF21" i="1" s="1"/>
  <c r="AH21" i="1"/>
  <c r="AI21" i="1"/>
  <c r="AC19" i="1" l="1"/>
  <c r="AD19" i="1" s="1"/>
  <c r="AE19" i="1" s="1"/>
  <c r="AF19" i="1" s="1"/>
  <c r="AC17" i="1"/>
  <c r="AD17" i="1" s="1"/>
  <c r="AE17" i="1" s="1"/>
  <c r="AF17" i="1" s="1"/>
  <c r="AJ21" i="1"/>
  <c r="AK21" i="1" s="1"/>
  <c r="AL21" i="1" s="1"/>
  <c r="AJ19" i="1"/>
  <c r="AK19" i="1" s="1"/>
  <c r="AL19" i="1" s="1"/>
  <c r="AJ17" i="1"/>
  <c r="AK17" i="1" s="1"/>
  <c r="AL17" i="1" s="1"/>
  <c r="AC20" i="1"/>
  <c r="AD20" i="1" s="1"/>
  <c r="AE20" i="1" s="1"/>
  <c r="AF20" i="1" s="1"/>
  <c r="AG20" i="1" s="1"/>
  <c r="V18" i="1"/>
  <c r="W18" i="1" s="1"/>
  <c r="X18" i="1" s="1"/>
  <c r="Y18" i="1" s="1"/>
  <c r="Z18" i="1" s="1"/>
  <c r="V20" i="1"/>
  <c r="W20" i="1" s="1"/>
  <c r="X20" i="1" s="1"/>
  <c r="Y20" i="1" s="1"/>
  <c r="Z20" i="1" s="1"/>
  <c r="AC18" i="1"/>
  <c r="AD18" i="1" s="1"/>
  <c r="AE18" i="1" s="1"/>
  <c r="AF18" i="1" s="1"/>
  <c r="AG18" i="1" s="1"/>
  <c r="V21" i="1"/>
  <c r="W21" i="1" s="1"/>
  <c r="X21" i="1" s="1"/>
  <c r="Y21" i="1" s="1"/>
  <c r="Z21" i="1" s="1"/>
  <c r="AJ20" i="1"/>
  <c r="AK20" i="1" s="1"/>
  <c r="AL20" i="1" s="1"/>
  <c r="V17" i="1"/>
  <c r="W17" i="1" s="1"/>
  <c r="X17" i="1" s="1"/>
  <c r="Y17" i="1" s="1"/>
  <c r="Z17" i="1" s="1"/>
  <c r="V19" i="1"/>
  <c r="W19" i="1" s="1"/>
  <c r="X19" i="1" s="1"/>
  <c r="Y19" i="1" s="1"/>
  <c r="Z19" i="1" s="1"/>
  <c r="AJ18" i="1"/>
  <c r="AK18" i="1" s="1"/>
  <c r="AL18" i="1" s="1"/>
  <c r="AG21" i="1"/>
  <c r="AG19" i="1"/>
  <c r="AG17" i="1"/>
  <c r="B59" i="1"/>
  <c r="AW55" i="1" l="1"/>
  <c r="AV55" i="1"/>
  <c r="AP55" i="1"/>
  <c r="AO55" i="1"/>
  <c r="AI55" i="1"/>
  <c r="AH55" i="1"/>
  <c r="AB55" i="1"/>
  <c r="AA55" i="1"/>
  <c r="U55" i="1"/>
  <c r="T55" i="1"/>
  <c r="AW52" i="1"/>
  <c r="AV52" i="1"/>
  <c r="AP52" i="1"/>
  <c r="AO52" i="1"/>
  <c r="AI52" i="1"/>
  <c r="AH52" i="1"/>
  <c r="AB52" i="1"/>
  <c r="AA52" i="1"/>
  <c r="U52" i="1"/>
  <c r="T52" i="1"/>
  <c r="AW51" i="1"/>
  <c r="AV51" i="1"/>
  <c r="AP51" i="1"/>
  <c r="AO51" i="1"/>
  <c r="AI51" i="1"/>
  <c r="AH51" i="1"/>
  <c r="AB51" i="1"/>
  <c r="AA51" i="1"/>
  <c r="U51" i="1"/>
  <c r="T51" i="1"/>
  <c r="AW46" i="1"/>
  <c r="AV46" i="1"/>
  <c r="AP46" i="1"/>
  <c r="AO46" i="1"/>
  <c r="AI46" i="1"/>
  <c r="AH46" i="1"/>
  <c r="AB46" i="1"/>
  <c r="AA46" i="1"/>
  <c r="U46" i="1"/>
  <c r="T46" i="1"/>
  <c r="Q46" i="1"/>
  <c r="P46" i="1"/>
  <c r="AW45" i="1"/>
  <c r="AV45" i="1"/>
  <c r="AP45" i="1"/>
  <c r="AO45" i="1"/>
  <c r="AI45" i="1"/>
  <c r="AH45" i="1"/>
  <c r="AB45" i="1"/>
  <c r="AA45" i="1"/>
  <c r="U45" i="1"/>
  <c r="T45" i="1"/>
  <c r="Q45" i="1"/>
  <c r="P45" i="1"/>
  <c r="AW44" i="1"/>
  <c r="AV44" i="1"/>
  <c r="AP44" i="1"/>
  <c r="AO44" i="1"/>
  <c r="AI44" i="1"/>
  <c r="AH44" i="1"/>
  <c r="AB44" i="1"/>
  <c r="AA44" i="1"/>
  <c r="U44" i="1"/>
  <c r="T44" i="1"/>
  <c r="Q44" i="1"/>
  <c r="P44" i="1"/>
  <c r="AW43" i="1"/>
  <c r="AV43" i="1"/>
  <c r="AP43" i="1"/>
  <c r="AO43" i="1"/>
  <c r="AI43" i="1"/>
  <c r="AH43" i="1"/>
  <c r="AB43" i="1"/>
  <c r="AA43" i="1"/>
  <c r="U43" i="1"/>
  <c r="T43" i="1"/>
  <c r="Q43" i="1"/>
  <c r="P43" i="1"/>
  <c r="AW42" i="1"/>
  <c r="AV42" i="1"/>
  <c r="AP42" i="1"/>
  <c r="AO42" i="1"/>
  <c r="AI42" i="1"/>
  <c r="AH42" i="1"/>
  <c r="AB42" i="1"/>
  <c r="AA42" i="1"/>
  <c r="U42" i="1"/>
  <c r="T42" i="1"/>
  <c r="Q42" i="1"/>
  <c r="P42" i="1"/>
  <c r="Q38" i="1"/>
  <c r="AW37" i="1"/>
  <c r="AV37" i="1"/>
  <c r="AP37" i="1"/>
  <c r="AO37" i="1"/>
  <c r="AI37" i="1"/>
  <c r="AH37" i="1"/>
  <c r="AB37" i="1"/>
  <c r="AA37" i="1"/>
  <c r="U37" i="1"/>
  <c r="T37" i="1"/>
  <c r="AW36" i="1"/>
  <c r="AV36" i="1"/>
  <c r="AP36" i="1"/>
  <c r="AO36" i="1"/>
  <c r="AI36" i="1"/>
  <c r="AH36" i="1"/>
  <c r="AB36" i="1"/>
  <c r="AA36" i="1"/>
  <c r="U36" i="1"/>
  <c r="T36" i="1"/>
  <c r="AW35" i="1"/>
  <c r="AV35" i="1"/>
  <c r="AP35" i="1"/>
  <c r="AO35" i="1"/>
  <c r="AI35" i="1"/>
  <c r="AH35" i="1"/>
  <c r="AB35" i="1"/>
  <c r="AA35" i="1"/>
  <c r="U35" i="1"/>
  <c r="T35" i="1"/>
  <c r="AW34" i="1"/>
  <c r="AV34" i="1"/>
  <c r="AP34" i="1"/>
  <c r="AO34" i="1"/>
  <c r="AI34" i="1"/>
  <c r="AH34" i="1"/>
  <c r="AB34" i="1"/>
  <c r="AA34" i="1"/>
  <c r="U34" i="1"/>
  <c r="T34" i="1"/>
  <c r="AW33" i="1"/>
  <c r="AV33" i="1"/>
  <c r="AP33" i="1"/>
  <c r="AO33" i="1"/>
  <c r="AI33" i="1"/>
  <c r="AH33" i="1"/>
  <c r="AB33" i="1"/>
  <c r="AA33" i="1"/>
  <c r="U33" i="1"/>
  <c r="T33" i="1"/>
  <c r="AW32" i="1"/>
  <c r="AV32" i="1"/>
  <c r="AP32" i="1"/>
  <c r="AO32" i="1"/>
  <c r="AI32" i="1"/>
  <c r="AH32" i="1"/>
  <c r="AB32" i="1"/>
  <c r="AA32" i="1"/>
  <c r="U32" i="1"/>
  <c r="T32" i="1"/>
  <c r="AW31" i="1"/>
  <c r="AV31" i="1"/>
  <c r="AP31" i="1"/>
  <c r="AO31" i="1"/>
  <c r="AI31" i="1"/>
  <c r="AH31" i="1"/>
  <c r="AB31" i="1"/>
  <c r="AA31" i="1"/>
  <c r="U31" i="1"/>
  <c r="T31" i="1"/>
  <c r="AW26" i="1"/>
  <c r="AV26" i="1"/>
  <c r="AP26" i="1"/>
  <c r="AO26" i="1"/>
  <c r="AI26" i="1"/>
  <c r="AH26" i="1"/>
  <c r="AB26" i="1"/>
  <c r="AA26" i="1"/>
  <c r="U26" i="1"/>
  <c r="T26" i="1"/>
  <c r="Q26" i="1"/>
  <c r="P26" i="1"/>
  <c r="AW25" i="1"/>
  <c r="AV25" i="1"/>
  <c r="AP25" i="1"/>
  <c r="AO25" i="1"/>
  <c r="AI25" i="1"/>
  <c r="AH25" i="1"/>
  <c r="AB25" i="1"/>
  <c r="AA25" i="1"/>
  <c r="U25" i="1"/>
  <c r="T25" i="1"/>
  <c r="Q25" i="1"/>
  <c r="P25" i="1"/>
  <c r="AW24" i="1"/>
  <c r="AV24" i="1"/>
  <c r="AP24" i="1"/>
  <c r="AO24" i="1"/>
  <c r="AI24" i="1"/>
  <c r="AH24" i="1"/>
  <c r="AB24" i="1"/>
  <c r="AA24" i="1"/>
  <c r="U24" i="1"/>
  <c r="T24" i="1"/>
  <c r="Q24" i="1"/>
  <c r="P24" i="1"/>
  <c r="AW23" i="1"/>
  <c r="AV23" i="1"/>
  <c r="AP23" i="1"/>
  <c r="AO23" i="1"/>
  <c r="AI23" i="1"/>
  <c r="AH23" i="1"/>
  <c r="AB23" i="1"/>
  <c r="AA23" i="1"/>
  <c r="U23" i="1"/>
  <c r="T23" i="1"/>
  <c r="Q23" i="1"/>
  <c r="P23" i="1"/>
  <c r="AW22" i="1"/>
  <c r="AV22" i="1"/>
  <c r="AP22" i="1"/>
  <c r="AO22" i="1"/>
  <c r="AI22" i="1"/>
  <c r="AH22" i="1"/>
  <c r="AB22" i="1"/>
  <c r="AA22" i="1"/>
  <c r="U22" i="1"/>
  <c r="T22" i="1"/>
  <c r="Q22" i="1"/>
  <c r="Q27" i="1" s="1"/>
  <c r="P22" i="1"/>
  <c r="AW21" i="1"/>
  <c r="AV21" i="1"/>
  <c r="AP21" i="1"/>
  <c r="AO21" i="1"/>
  <c r="AW20" i="1"/>
  <c r="AV20" i="1"/>
  <c r="AP20" i="1"/>
  <c r="AO20" i="1"/>
  <c r="AW19" i="1"/>
  <c r="AV19" i="1"/>
  <c r="AP19" i="1"/>
  <c r="AO19" i="1"/>
  <c r="AW18" i="1"/>
  <c r="AV18" i="1"/>
  <c r="AP18" i="1"/>
  <c r="AO18" i="1"/>
  <c r="AW17" i="1"/>
  <c r="AV17" i="1"/>
  <c r="AP17" i="1"/>
  <c r="AO17" i="1"/>
  <c r="X9" i="1"/>
  <c r="AC34" i="1" l="1"/>
  <c r="AD34" i="1" s="1"/>
  <c r="AE34" i="1" s="1"/>
  <c r="AF34" i="1" s="1"/>
  <c r="V23" i="1"/>
  <c r="W23" i="1" s="1"/>
  <c r="X23" i="1" s="1"/>
  <c r="Y23" i="1" s="1"/>
  <c r="Z23" i="1" s="1"/>
  <c r="AX25" i="1"/>
  <c r="AY25" i="1" s="1"/>
  <c r="AZ25" i="1" s="1"/>
  <c r="BA25" i="1" s="1"/>
  <c r="BB25" i="1" s="1"/>
  <c r="AJ42" i="1"/>
  <c r="AX21" i="1"/>
  <c r="AY21" i="1" s="1"/>
  <c r="AZ21" i="1" s="1"/>
  <c r="BA21" i="1" s="1"/>
  <c r="BB21" i="1" s="1"/>
  <c r="AX34" i="1"/>
  <c r="AY34" i="1" s="1"/>
  <c r="AZ34" i="1" s="1"/>
  <c r="BA34" i="1" s="1"/>
  <c r="BB34" i="1" s="1"/>
  <c r="AJ36" i="1"/>
  <c r="AK36" i="1" s="1"/>
  <c r="AL36" i="1" s="1"/>
  <c r="AM36" i="1" s="1"/>
  <c r="AN36" i="1" s="1"/>
  <c r="AJ43" i="1"/>
  <c r="AK43" i="1" s="1"/>
  <c r="AL43" i="1" s="1"/>
  <c r="AM43" i="1" s="1"/>
  <c r="AN43" i="1" s="1"/>
  <c r="V44" i="1"/>
  <c r="W44" i="1" s="1"/>
  <c r="X44" i="1" s="1"/>
  <c r="Y44" i="1" s="1"/>
  <c r="Z44" i="1" s="1"/>
  <c r="AJ44" i="1"/>
  <c r="AK44" i="1" s="1"/>
  <c r="AL44" i="1" s="1"/>
  <c r="AM44" i="1" s="1"/>
  <c r="AN44" i="1" s="1"/>
  <c r="AX44" i="1"/>
  <c r="AY44" i="1" s="1"/>
  <c r="AZ44" i="1" s="1"/>
  <c r="BA44" i="1" s="1"/>
  <c r="BB44" i="1" s="1"/>
  <c r="AX46" i="1"/>
  <c r="AY46" i="1" s="1"/>
  <c r="AZ46" i="1" s="1"/>
  <c r="BA46" i="1" s="1"/>
  <c r="BB46" i="1" s="1"/>
  <c r="AQ25" i="1"/>
  <c r="AR25" i="1" s="1"/>
  <c r="AS25" i="1" s="1"/>
  <c r="AT25" i="1" s="1"/>
  <c r="AU25" i="1" s="1"/>
  <c r="Q47" i="1"/>
  <c r="AC32" i="1"/>
  <c r="AQ20" i="1"/>
  <c r="AR20" i="1" s="1"/>
  <c r="AS20" i="1" s="1"/>
  <c r="AT20" i="1" s="1"/>
  <c r="AU20" i="1" s="1"/>
  <c r="AQ22" i="1"/>
  <c r="AR22" i="1" s="1"/>
  <c r="AS22" i="1" s="1"/>
  <c r="AT22" i="1" s="1"/>
  <c r="AU22" i="1" s="1"/>
  <c r="AC24" i="1"/>
  <c r="AD24" i="1" s="1"/>
  <c r="AE24" i="1" s="1"/>
  <c r="AF24" i="1" s="1"/>
  <c r="AG24" i="1" s="1"/>
  <c r="AQ24" i="1"/>
  <c r="AR24" i="1" s="1"/>
  <c r="AS24" i="1" s="1"/>
  <c r="AT24" i="1" s="1"/>
  <c r="AU24" i="1" s="1"/>
  <c r="AQ55" i="1"/>
  <c r="AR55" i="1" s="1"/>
  <c r="AS55" i="1" s="1"/>
  <c r="AT55" i="1" s="1"/>
  <c r="AU55" i="1" s="1"/>
  <c r="AJ51" i="1"/>
  <c r="AK51" i="1" s="1"/>
  <c r="AL51" i="1" s="1"/>
  <c r="AM51" i="1" s="1"/>
  <c r="AN51" i="1" s="1"/>
  <c r="AX17" i="1"/>
  <c r="AY17" i="1" s="1"/>
  <c r="AZ17" i="1" s="1"/>
  <c r="BA17" i="1" s="1"/>
  <c r="BB17" i="1" s="1"/>
  <c r="AC31" i="1"/>
  <c r="AD31" i="1" s="1"/>
  <c r="AE31" i="1" s="1"/>
  <c r="AF31" i="1" s="1"/>
  <c r="AG31" i="1" s="1"/>
  <c r="V34" i="1"/>
  <c r="W34" i="1" s="1"/>
  <c r="X34" i="1" s="1"/>
  <c r="Y34" i="1" s="1"/>
  <c r="Z34" i="1" s="1"/>
  <c r="V42" i="1"/>
  <c r="W42" i="1" s="1"/>
  <c r="X42" i="1" s="1"/>
  <c r="Y42" i="1" s="1"/>
  <c r="Z42" i="1" s="1"/>
  <c r="AX42" i="1"/>
  <c r="AY42" i="1" s="1"/>
  <c r="AZ42" i="1" s="1"/>
  <c r="BA42" i="1" s="1"/>
  <c r="BB42" i="1" s="1"/>
  <c r="AQ42" i="1"/>
  <c r="AJ23" i="1"/>
  <c r="AK23" i="1" s="1"/>
  <c r="AL23" i="1" s="1"/>
  <c r="AM23" i="1" s="1"/>
  <c r="AN23" i="1" s="1"/>
  <c r="V36" i="1"/>
  <c r="W36" i="1" s="1"/>
  <c r="X36" i="1" s="1"/>
  <c r="Y36" i="1" s="1"/>
  <c r="Z36" i="1" s="1"/>
  <c r="AX36" i="1"/>
  <c r="AY36" i="1" s="1"/>
  <c r="AZ36" i="1" s="1"/>
  <c r="BA36" i="1" s="1"/>
  <c r="BB36" i="1" s="1"/>
  <c r="AQ37" i="1"/>
  <c r="AR37" i="1" s="1"/>
  <c r="AS37" i="1" s="1"/>
  <c r="AT37" i="1" s="1"/>
  <c r="AU37" i="1" s="1"/>
  <c r="V45" i="1"/>
  <c r="W45" i="1" s="1"/>
  <c r="X45" i="1" s="1"/>
  <c r="Y45" i="1" s="1"/>
  <c r="Z45" i="1" s="1"/>
  <c r="AC55" i="1"/>
  <c r="AD55" i="1" s="1"/>
  <c r="AE55" i="1" s="1"/>
  <c r="AF55" i="1" s="1"/>
  <c r="AG55" i="1" s="1"/>
  <c r="AX45" i="1"/>
  <c r="AY45" i="1" s="1"/>
  <c r="AZ45" i="1" s="1"/>
  <c r="BA45" i="1" s="1"/>
  <c r="BB45" i="1" s="1"/>
  <c r="AJ46" i="1"/>
  <c r="AK46" i="1" s="1"/>
  <c r="AL46" i="1" s="1"/>
  <c r="AM46" i="1" s="1"/>
  <c r="AN46" i="1" s="1"/>
  <c r="AQ52" i="1"/>
  <c r="AR52" i="1" s="1"/>
  <c r="AS52" i="1" s="1"/>
  <c r="AT52" i="1" s="1"/>
  <c r="AU52" i="1" s="1"/>
  <c r="AQ18" i="1"/>
  <c r="AR18" i="1" s="1"/>
  <c r="AS18" i="1" s="1"/>
  <c r="AT18" i="1" s="1"/>
  <c r="AU18" i="1" s="1"/>
  <c r="V25" i="1"/>
  <c r="W25" i="1" s="1"/>
  <c r="X25" i="1" s="1"/>
  <c r="Y25" i="1" s="1"/>
  <c r="Z25" i="1" s="1"/>
  <c r="AX32" i="1"/>
  <c r="AY32" i="1" s="1"/>
  <c r="AZ32" i="1" s="1"/>
  <c r="BA32" i="1" s="1"/>
  <c r="BB32" i="1" s="1"/>
  <c r="AX55" i="1"/>
  <c r="AY55" i="1" s="1"/>
  <c r="AZ55" i="1" s="1"/>
  <c r="BA55" i="1" s="1"/>
  <c r="BB55" i="1" s="1"/>
  <c r="V52" i="1"/>
  <c r="W52" i="1" s="1"/>
  <c r="X52" i="1" s="1"/>
  <c r="Y52" i="1" s="1"/>
  <c r="Z52" i="1" s="1"/>
  <c r="AJ26" i="1"/>
  <c r="AK26" i="1" s="1"/>
  <c r="AL26" i="1" s="1"/>
  <c r="AM26" i="1" s="1"/>
  <c r="AN26" i="1" s="1"/>
  <c r="AQ32" i="1"/>
  <c r="AR32" i="1" s="1"/>
  <c r="AS32" i="1" s="1"/>
  <c r="AT32" i="1" s="1"/>
  <c r="AU32" i="1" s="1"/>
  <c r="AG34" i="1"/>
  <c r="AC37" i="1"/>
  <c r="AD37" i="1" s="1"/>
  <c r="AE37" i="1" s="1"/>
  <c r="AF37" i="1" s="1"/>
  <c r="AG37" i="1" s="1"/>
  <c r="AJ32" i="1"/>
  <c r="AK32" i="1" s="1"/>
  <c r="AL32" i="1" s="1"/>
  <c r="AM32" i="1" s="1"/>
  <c r="AN32" i="1" s="1"/>
  <c r="V33" i="1"/>
  <c r="W33" i="1" s="1"/>
  <c r="X33" i="1" s="1"/>
  <c r="Y33" i="1" s="1"/>
  <c r="Z33" i="1" s="1"/>
  <c r="AX37" i="1"/>
  <c r="AY37" i="1" s="1"/>
  <c r="AZ37" i="1" s="1"/>
  <c r="BA37" i="1" s="1"/>
  <c r="BB37" i="1" s="1"/>
  <c r="AX35" i="1"/>
  <c r="AY35" i="1" s="1"/>
  <c r="AZ35" i="1" s="1"/>
  <c r="BA35" i="1" s="1"/>
  <c r="BB35" i="1" s="1"/>
  <c r="AX33" i="1"/>
  <c r="AY33" i="1" s="1"/>
  <c r="AZ33" i="1" s="1"/>
  <c r="BA33" i="1" s="1"/>
  <c r="BB33" i="1" s="1"/>
  <c r="AX31" i="1"/>
  <c r="AY31" i="1" s="1"/>
  <c r="AZ31" i="1" s="1"/>
  <c r="BA31" i="1" s="1"/>
  <c r="BB31" i="1" s="1"/>
  <c r="V31" i="1"/>
  <c r="W31" i="1" s="1"/>
  <c r="X31" i="1" s="1"/>
  <c r="Y31" i="1" s="1"/>
  <c r="Z31" i="1" s="1"/>
  <c r="AJ35" i="1"/>
  <c r="AK35" i="1" s="1"/>
  <c r="AX24" i="1"/>
  <c r="AY24" i="1" s="1"/>
  <c r="AZ24" i="1" s="1"/>
  <c r="BA24" i="1" s="1"/>
  <c r="BB24" i="1" s="1"/>
  <c r="AC22" i="1"/>
  <c r="AD22" i="1" s="1"/>
  <c r="AE22" i="1" s="1"/>
  <c r="AF22" i="1" s="1"/>
  <c r="AG22" i="1" s="1"/>
  <c r="AQ26" i="1"/>
  <c r="AR26" i="1" s="1"/>
  <c r="AS26" i="1" s="1"/>
  <c r="AT26" i="1" s="1"/>
  <c r="AU26" i="1" s="1"/>
  <c r="AJ25" i="1"/>
  <c r="AK25" i="1" s="1"/>
  <c r="AL25" i="1" s="1"/>
  <c r="AM25" i="1" s="1"/>
  <c r="AN25" i="1" s="1"/>
  <c r="AC26" i="1"/>
  <c r="AD26" i="1" s="1"/>
  <c r="AE26" i="1" s="1"/>
  <c r="AF26" i="1" s="1"/>
  <c r="AG26" i="1" s="1"/>
  <c r="AJ31" i="1"/>
  <c r="AK31" i="1" s="1"/>
  <c r="AQ23" i="1"/>
  <c r="V24" i="1"/>
  <c r="AC25" i="1"/>
  <c r="AJ33" i="1"/>
  <c r="AQ17" i="1"/>
  <c r="AQ21" i="1"/>
  <c r="V22" i="1"/>
  <c r="AX23" i="1"/>
  <c r="AX19" i="1"/>
  <c r="AJ22" i="1"/>
  <c r="AQ31" i="1"/>
  <c r="V32" i="1"/>
  <c r="AD32" i="1"/>
  <c r="AE32" i="1" s="1"/>
  <c r="AF32" i="1" s="1"/>
  <c r="AG32" i="1" s="1"/>
  <c r="AX18" i="1"/>
  <c r="AQ19" i="1"/>
  <c r="AX20" i="1"/>
  <c r="AX22" i="1"/>
  <c r="AC23" i="1"/>
  <c r="AX26" i="1"/>
  <c r="AQ33" i="1"/>
  <c r="V35" i="1"/>
  <c r="Q56" i="1"/>
  <c r="AR42" i="1"/>
  <c r="AS42" i="1" s="1"/>
  <c r="AT42" i="1" s="1"/>
  <c r="AU42" i="1" s="1"/>
  <c r="AQ45" i="1"/>
  <c r="V46" i="1"/>
  <c r="AX51" i="1"/>
  <c r="AJ24" i="1"/>
  <c r="AC35" i="1"/>
  <c r="AX43" i="1"/>
  <c r="AK42" i="1"/>
  <c r="AL42" i="1" s="1"/>
  <c r="AM42" i="1" s="1"/>
  <c r="AN42" i="1" s="1"/>
  <c r="AJ45" i="1"/>
  <c r="V26" i="1"/>
  <c r="AQ34" i="1"/>
  <c r="AJ37" i="1"/>
  <c r="AC33" i="1"/>
  <c r="AJ34" i="1"/>
  <c r="AQ35" i="1"/>
  <c r="AC36" i="1"/>
  <c r="AC43" i="1"/>
  <c r="AQ43" i="1"/>
  <c r="AC44" i="1"/>
  <c r="AC45" i="1"/>
  <c r="AC46" i="1"/>
  <c r="AQ46" i="1"/>
  <c r="AC51" i="1"/>
  <c r="AQ51" i="1"/>
  <c r="AR51" i="1" s="1"/>
  <c r="AS51" i="1" s="1"/>
  <c r="AT51" i="1" s="1"/>
  <c r="AU51" i="1" s="1"/>
  <c r="AJ52" i="1"/>
  <c r="AX52" i="1"/>
  <c r="V55" i="1"/>
  <c r="V43" i="1"/>
  <c r="V51" i="1"/>
  <c r="AC52" i="1"/>
  <c r="AQ36" i="1"/>
  <c r="V37" i="1"/>
  <c r="AC42" i="1"/>
  <c r="AQ44" i="1"/>
  <c r="AJ55" i="1"/>
  <c r="AL35" i="1" l="1"/>
  <c r="AM35" i="1" s="1"/>
  <c r="AN35" i="1" s="1"/>
  <c r="AL31" i="1"/>
  <c r="AM31" i="1" s="1"/>
  <c r="AN31" i="1" s="1"/>
  <c r="AM19" i="1"/>
  <c r="AN19" i="1" s="1"/>
  <c r="AD36" i="1"/>
  <c r="AE36" i="1" s="1"/>
  <c r="AF36" i="1" s="1"/>
  <c r="AG36" i="1" s="1"/>
  <c r="AK45" i="1"/>
  <c r="AL45" i="1" s="1"/>
  <c r="AM45" i="1" s="1"/>
  <c r="AN45" i="1" s="1"/>
  <c r="AR35" i="1"/>
  <c r="AS35" i="1" s="1"/>
  <c r="AT35" i="1" s="1"/>
  <c r="AU35" i="1" s="1"/>
  <c r="AY52" i="1"/>
  <c r="AZ52" i="1" s="1"/>
  <c r="BA52" i="1" s="1"/>
  <c r="BB52" i="1" s="1"/>
  <c r="AD45" i="1"/>
  <c r="AE45" i="1" s="1"/>
  <c r="AF45" i="1" s="1"/>
  <c r="AG45" i="1" s="1"/>
  <c r="AD43" i="1"/>
  <c r="AE43" i="1" s="1"/>
  <c r="AF43" i="1" s="1"/>
  <c r="AG43" i="1" s="1"/>
  <c r="AK34" i="1"/>
  <c r="AL34" i="1" s="1"/>
  <c r="AM34" i="1" s="1"/>
  <c r="AN34" i="1" s="1"/>
  <c r="W26" i="1"/>
  <c r="X26" i="1" s="1"/>
  <c r="Y26" i="1" s="1"/>
  <c r="Z26" i="1" s="1"/>
  <c r="AD35" i="1"/>
  <c r="AE35" i="1" s="1"/>
  <c r="AF35" i="1" s="1"/>
  <c r="AG35" i="1" s="1"/>
  <c r="AR33" i="1"/>
  <c r="AS33" i="1" s="1"/>
  <c r="AT33" i="1" s="1"/>
  <c r="AU33" i="1" s="1"/>
  <c r="AR19" i="1"/>
  <c r="AS19" i="1" s="1"/>
  <c r="AT19" i="1" s="1"/>
  <c r="AU19" i="1" s="1"/>
  <c r="W32" i="1"/>
  <c r="X32" i="1" s="1"/>
  <c r="Y32" i="1" s="1"/>
  <c r="Z32" i="1" s="1"/>
  <c r="AR31" i="1"/>
  <c r="AS31" i="1" s="1"/>
  <c r="AT31" i="1" s="1"/>
  <c r="AU31" i="1" s="1"/>
  <c r="AK22" i="1"/>
  <c r="AL22" i="1" s="1"/>
  <c r="AM22" i="1" s="1"/>
  <c r="AN22" i="1" s="1"/>
  <c r="W24" i="1"/>
  <c r="X24" i="1" s="1"/>
  <c r="Y24" i="1" s="1"/>
  <c r="Z24" i="1" s="1"/>
  <c r="AD46" i="1"/>
  <c r="AE46" i="1" s="1"/>
  <c r="AF46" i="1" s="1"/>
  <c r="AG46" i="1" s="1"/>
  <c r="AD44" i="1"/>
  <c r="AE44" i="1" s="1"/>
  <c r="AF44" i="1" s="1"/>
  <c r="AG44" i="1" s="1"/>
  <c r="AR44" i="1"/>
  <c r="AS44" i="1" s="1"/>
  <c r="AT44" i="1" s="1"/>
  <c r="AU44" i="1" s="1"/>
  <c r="W37" i="1"/>
  <c r="X37" i="1" s="1"/>
  <c r="Y37" i="1" s="1"/>
  <c r="Z37" i="1" s="1"/>
  <c r="W55" i="1"/>
  <c r="X55" i="1" s="1"/>
  <c r="Y55" i="1" s="1"/>
  <c r="Z55" i="1" s="1"/>
  <c r="AD51" i="1"/>
  <c r="AE51" i="1" s="1"/>
  <c r="AF51" i="1" s="1"/>
  <c r="AG51" i="1" s="1"/>
  <c r="AR43" i="1"/>
  <c r="AS43" i="1" s="1"/>
  <c r="AT43" i="1" s="1"/>
  <c r="AU43" i="1" s="1"/>
  <c r="AD52" i="1"/>
  <c r="AE52" i="1" s="1"/>
  <c r="AF52" i="1" s="1"/>
  <c r="AG52" i="1" s="1"/>
  <c r="AK55" i="1"/>
  <c r="AL55" i="1" s="1"/>
  <c r="AM55" i="1" s="1"/>
  <c r="AN55" i="1" s="1"/>
  <c r="AD42" i="1"/>
  <c r="AE42" i="1" s="1"/>
  <c r="AF42" i="1" s="1"/>
  <c r="AG42" i="1" s="1"/>
  <c r="AR36" i="1"/>
  <c r="AS36" i="1" s="1"/>
  <c r="AT36" i="1" s="1"/>
  <c r="AU36" i="1" s="1"/>
  <c r="W43" i="1"/>
  <c r="X43" i="1" s="1"/>
  <c r="Y43" i="1" s="1"/>
  <c r="Z43" i="1" s="1"/>
  <c r="AK52" i="1"/>
  <c r="AL52" i="1" s="1"/>
  <c r="AM52" i="1" s="1"/>
  <c r="AN52" i="1" s="1"/>
  <c r="AR46" i="1"/>
  <c r="AS46" i="1" s="1"/>
  <c r="AT46" i="1" s="1"/>
  <c r="AU46" i="1" s="1"/>
  <c r="AD33" i="1"/>
  <c r="AE33" i="1" s="1"/>
  <c r="AF33" i="1" s="1"/>
  <c r="AG33" i="1" s="1"/>
  <c r="AK37" i="1"/>
  <c r="AL37" i="1" s="1"/>
  <c r="AM37" i="1" s="1"/>
  <c r="AN37" i="1" s="1"/>
  <c r="AK24" i="1"/>
  <c r="AL24" i="1" s="1"/>
  <c r="AM24" i="1" s="1"/>
  <c r="AN24" i="1" s="1"/>
  <c r="AY51" i="1"/>
  <c r="AZ51" i="1" s="1"/>
  <c r="BA51" i="1" s="1"/>
  <c r="BB51" i="1" s="1"/>
  <c r="AR45" i="1"/>
  <c r="AS45" i="1" s="1"/>
  <c r="AT45" i="1" s="1"/>
  <c r="AU45" i="1" s="1"/>
  <c r="W35" i="1"/>
  <c r="X35" i="1" s="1"/>
  <c r="Y35" i="1" s="1"/>
  <c r="Z35" i="1" s="1"/>
  <c r="AY20" i="1"/>
  <c r="AZ20" i="1" s="1"/>
  <c r="BA20" i="1" s="1"/>
  <c r="BB20" i="1" s="1"/>
  <c r="AY18" i="1"/>
  <c r="AZ18" i="1" s="1"/>
  <c r="BA18" i="1" s="1"/>
  <c r="BB18" i="1" s="1"/>
  <c r="AM17" i="1"/>
  <c r="AN17" i="1" s="1"/>
  <c r="W22" i="1"/>
  <c r="X22" i="1" s="1"/>
  <c r="Y22" i="1" s="1"/>
  <c r="Z22" i="1" s="1"/>
  <c r="AM21" i="1"/>
  <c r="AN21" i="1" s="1"/>
  <c r="AM18" i="1"/>
  <c r="AN18" i="1" s="1"/>
  <c r="AK33" i="1"/>
  <c r="AL33" i="1" s="1"/>
  <c r="AM33" i="1" s="1"/>
  <c r="AN33" i="1" s="1"/>
  <c r="AD25" i="1"/>
  <c r="AE25" i="1" s="1"/>
  <c r="AF25" i="1" s="1"/>
  <c r="AG25" i="1" s="1"/>
  <c r="W51" i="1"/>
  <c r="X51" i="1" s="1"/>
  <c r="Y51" i="1" s="1"/>
  <c r="Z51" i="1" s="1"/>
  <c r="W46" i="1"/>
  <c r="X46" i="1" s="1"/>
  <c r="Y46" i="1" s="1"/>
  <c r="Z46" i="1" s="1"/>
  <c r="AY26" i="1"/>
  <c r="AZ26" i="1" s="1"/>
  <c r="BA26" i="1" s="1"/>
  <c r="BB26" i="1" s="1"/>
  <c r="AY22" i="1"/>
  <c r="AZ22" i="1" s="1"/>
  <c r="BA22" i="1" s="1"/>
  <c r="BB22" i="1" s="1"/>
  <c r="AY19" i="1"/>
  <c r="AZ19" i="1" s="1"/>
  <c r="BA19" i="1" s="1"/>
  <c r="BB19" i="1" s="1"/>
  <c r="AR23" i="1"/>
  <c r="AS23" i="1" s="1"/>
  <c r="AT23" i="1" s="1"/>
  <c r="AU23" i="1" s="1"/>
  <c r="AR34" i="1"/>
  <c r="AS34" i="1" s="1"/>
  <c r="AT34" i="1" s="1"/>
  <c r="AU34" i="1" s="1"/>
  <c r="AY43" i="1"/>
  <c r="AZ43" i="1" s="1"/>
  <c r="BA43" i="1" s="1"/>
  <c r="BB43" i="1" s="1"/>
  <c r="AD23" i="1"/>
  <c r="AE23" i="1" s="1"/>
  <c r="AF23" i="1" s="1"/>
  <c r="AG23" i="1" s="1"/>
  <c r="AM20" i="1"/>
  <c r="AN20" i="1" s="1"/>
  <c r="BB38" i="1"/>
  <c r="AV38" i="1" s="1"/>
  <c r="M38" i="1" s="1"/>
  <c r="AY23" i="1"/>
  <c r="AZ23" i="1" s="1"/>
  <c r="BA23" i="1" s="1"/>
  <c r="BB23" i="1" s="1"/>
  <c r="AR21" i="1"/>
  <c r="AS21" i="1" s="1"/>
  <c r="AT21" i="1" s="1"/>
  <c r="AU21" i="1" s="1"/>
  <c r="AR17" i="1"/>
  <c r="S20" i="1" l="1"/>
  <c r="S19" i="1"/>
  <c r="S21" i="1"/>
  <c r="S18" i="1"/>
  <c r="AS17" i="1"/>
  <c r="AT17" i="1" s="1"/>
  <c r="AU17" i="1" s="1"/>
  <c r="S17" i="1" s="1"/>
  <c r="S44" i="1"/>
  <c r="S42" i="1"/>
  <c r="Z47" i="1"/>
  <c r="T47" i="1" s="1"/>
  <c r="E47" i="1" s="1"/>
  <c r="S23" i="1"/>
  <c r="D23" i="1" s="1"/>
  <c r="AN47" i="1"/>
  <c r="AH47" i="1" s="1"/>
  <c r="I47" i="1" s="1"/>
  <c r="S36" i="1"/>
  <c r="D36" i="1" s="1"/>
  <c r="BB47" i="1"/>
  <c r="AV47" i="1" s="1"/>
  <c r="M47" i="1" s="1"/>
  <c r="Z56" i="1"/>
  <c r="T56" i="1" s="1"/>
  <c r="S33" i="1"/>
  <c r="BB56" i="1"/>
  <c r="AV56" i="1" s="1"/>
  <c r="M56" i="1" s="1"/>
  <c r="S24" i="1"/>
  <c r="D24" i="1" s="1"/>
  <c r="S32" i="1"/>
  <c r="S46" i="1"/>
  <c r="D46" i="1" s="1"/>
  <c r="S34" i="1"/>
  <c r="S26" i="1"/>
  <c r="D26" i="1" s="1"/>
  <c r="S25" i="1"/>
  <c r="D25" i="1" s="1"/>
  <c r="AG56" i="1"/>
  <c r="AA56" i="1" s="1"/>
  <c r="G56" i="1" s="1"/>
  <c r="AU56" i="1"/>
  <c r="AO56" i="1" s="1"/>
  <c r="K56" i="1" s="1"/>
  <c r="S35" i="1"/>
  <c r="D35" i="1" s="1"/>
  <c r="AU27" i="1" l="1"/>
  <c r="AO27" i="1" s="1"/>
  <c r="K27" i="1" s="1"/>
  <c r="S43" i="1"/>
  <c r="AG38" i="1"/>
  <c r="AA38" i="1" s="1"/>
  <c r="G38" i="1" s="1"/>
  <c r="AN38" i="1"/>
  <c r="AH38" i="1" s="1"/>
  <c r="I38" i="1" s="1"/>
  <c r="BB27" i="1"/>
  <c r="AV27" i="1" s="1"/>
  <c r="M27" i="1" s="1"/>
  <c r="AG27" i="1"/>
  <c r="AA27" i="1" s="1"/>
  <c r="G27" i="1" s="1"/>
  <c r="S55" i="1"/>
  <c r="D55" i="1" s="1"/>
  <c r="AN56" i="1"/>
  <c r="AH56" i="1" s="1"/>
  <c r="I56" i="1" s="1"/>
  <c r="S52" i="1"/>
  <c r="AU38" i="1"/>
  <c r="AO38" i="1" s="1"/>
  <c r="K38" i="1" s="1"/>
  <c r="S31" i="1"/>
  <c r="S51" i="1"/>
  <c r="AU47" i="1"/>
  <c r="AO47" i="1" s="1"/>
  <c r="K47" i="1" s="1"/>
  <c r="AN27" i="1"/>
  <c r="AH27" i="1" s="1"/>
  <c r="I27" i="1" s="1"/>
  <c r="AG47" i="1"/>
  <c r="AA47" i="1" s="1"/>
  <c r="G47" i="1" s="1"/>
  <c r="E56" i="1"/>
  <c r="Z27" i="1"/>
  <c r="T27" i="1" s="1"/>
  <c r="S22" i="1"/>
  <c r="D22" i="1" s="1"/>
  <c r="S45" i="1"/>
  <c r="S37" i="1"/>
  <c r="D37" i="1" s="1"/>
  <c r="Z38" i="1"/>
  <c r="T38" i="1" s="1"/>
  <c r="S56" i="1" l="1"/>
  <c r="S38" i="1"/>
  <c r="D38" i="1" s="1"/>
  <c r="E38" i="1"/>
  <c r="S47" i="1"/>
  <c r="D47" i="1" s="1"/>
  <c r="S27" i="1"/>
  <c r="D27" i="1" s="1"/>
  <c r="P59" i="1" s="1"/>
  <c r="E27" i="1"/>
  <c r="Q59" i="1" l="1"/>
  <c r="Q61" i="1" s="1"/>
  <c r="P60" i="1"/>
  <c r="R60" i="1" l="1"/>
  <c r="R61" i="1" s="1"/>
  <c r="R56" i="1"/>
  <c r="R57" i="1" s="1"/>
  <c r="P62" i="1" s="1"/>
  <c r="P61" i="1"/>
  <c r="R58" i="1" s="1"/>
  <c r="R59" i="1" s="1"/>
  <c r="R62" i="1" l="1"/>
  <c r="Q6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casper</author>
    <author>x</author>
    <author>Windows</author>
  </authors>
  <commentList>
    <comment ref="R58" authorId="0" shapeId="0" xr:uid="{00000000-0006-0000-0000-000001000000}">
      <text>
        <r>
          <rPr>
            <b/>
            <sz val="8"/>
            <color indexed="81"/>
            <rFont val="Tahoma"/>
            <family val="2"/>
            <charset val="162"/>
          </rPr>
          <t>negatif değerse 12 saat maaş karşılığı dolamsı için gerekli ders saati
pozitif değerse 12 saaten fazla derse giriyor demektir</t>
        </r>
        <r>
          <rPr>
            <sz val="8"/>
            <color indexed="81"/>
            <rFont val="Tahoma"/>
            <family val="2"/>
            <charset val="162"/>
          </rPr>
          <t xml:space="preserve">
</t>
        </r>
      </text>
    </comment>
    <comment ref="R59" authorId="1" shapeId="0" xr:uid="{00000000-0006-0000-0000-000002000000}">
      <text>
        <r>
          <rPr>
            <b/>
            <sz val="8"/>
            <color indexed="81"/>
            <rFont val="Tahoma"/>
            <family val="2"/>
            <charset val="162"/>
          </rPr>
          <t>x:</t>
        </r>
        <r>
          <rPr>
            <sz val="8"/>
            <color indexed="81"/>
            <rFont val="Tahoma"/>
            <family val="2"/>
            <charset val="162"/>
          </rPr>
          <t xml:space="preserve">
gündüz ders yükü dolmamış ise gündüz ders yükünü doldurmak için gerekli ders yükü geceden kesildikten sonra gecede kalan ders sayısı </t>
        </r>
      </text>
    </comment>
    <comment ref="R60" authorId="0" shapeId="0" xr:uid="{00000000-0006-0000-0000-000003000000}">
      <text>
        <r>
          <rPr>
            <b/>
            <sz val="8"/>
            <color indexed="81"/>
            <rFont val="Tahoma"/>
            <family val="2"/>
            <charset val="162"/>
          </rPr>
          <t>gece + gündüz pratik</t>
        </r>
        <r>
          <rPr>
            <sz val="8"/>
            <color indexed="81"/>
            <rFont val="Tahoma"/>
            <family val="2"/>
            <charset val="162"/>
          </rPr>
          <t xml:space="preserve">
</t>
        </r>
      </text>
    </comment>
    <comment ref="R61" authorId="0" shapeId="0" xr:uid="{00000000-0006-0000-0000-000004000000}">
      <text>
        <r>
          <rPr>
            <b/>
            <sz val="8"/>
            <color indexed="81"/>
            <rFont val="Tahoma"/>
            <family val="2"/>
            <charset val="162"/>
          </rPr>
          <t xml:space="preserve">negatif değer fazla pratik ders sayısıdır
</t>
        </r>
        <r>
          <rPr>
            <sz val="8"/>
            <color indexed="81"/>
            <rFont val="Tahoma"/>
            <family val="2"/>
            <charset val="162"/>
          </rPr>
          <t xml:space="preserve">
</t>
        </r>
      </text>
    </comment>
    <comment ref="R62" authorId="1" shapeId="0" xr:uid="{00000000-0006-0000-0000-000005000000}">
      <text>
        <r>
          <rPr>
            <b/>
            <sz val="8"/>
            <color indexed="81"/>
            <rFont val="Tahoma"/>
            <family val="2"/>
            <charset val="162"/>
          </rPr>
          <t>x:</t>
        </r>
        <r>
          <rPr>
            <sz val="8"/>
            <color indexed="81"/>
            <rFont val="Tahoma"/>
            <family val="2"/>
            <charset val="162"/>
          </rPr>
          <t xml:space="preserve">
pratik sayısı 10 saati geçerse, geçen miktar geceden kesildikten sonra gecede kalan miktar,eğer 10 saati geçmiyorsa gecede girilen toplam sayıyı verir  </t>
        </r>
      </text>
    </comment>
    <comment ref="BC62" authorId="2" shapeId="0" xr:uid="{00000000-0006-0000-0000-000006000000}">
      <text>
        <r>
          <rPr>
            <b/>
            <sz val="9"/>
            <color indexed="81"/>
            <rFont val="Tahoma"/>
            <charset val="1"/>
          </rPr>
          <t>TDP VE DİPLOMA PROJESİ İKİSİ BİRDEN VARSA PRATİK OLAN KISMIN BİRİNE ÜCRET VERİLECEĞİ İÇİN FAZLA OLAN DERSİN  PRATİK KREDİSİ BURAYA YAZILIR</t>
        </r>
      </text>
    </comment>
    <comment ref="BD62" authorId="2" shapeId="0" xr:uid="{00000000-0006-0000-0000-000007000000}">
      <text>
        <r>
          <rPr>
            <b/>
            <sz val="9"/>
            <color indexed="81"/>
            <rFont val="Tahoma"/>
            <charset val="1"/>
          </rPr>
          <t xml:space="preserve">TDP VE DİPLOMA PROJESİ İKİSİ BİRDEN VARSA PRATİK OLAN KISMIN BİRİNE ÜCRET VERİLECEĞİ İÇİN FAZLA OLAN DERSİN  PRATİK KREDİSİ BURAYA YAZILIR
</t>
        </r>
      </text>
    </comment>
  </commentList>
</comments>
</file>

<file path=xl/sharedStrings.xml><?xml version="1.0" encoding="utf-8"?>
<sst xmlns="http://schemas.openxmlformats.org/spreadsheetml/2006/main" count="158" uniqueCount="62">
  <si>
    <t>Eğitim-Öğretim Yılı:</t>
  </si>
  <si>
    <t xml:space="preserve"> Ait Olduğu Dönem:</t>
  </si>
  <si>
    <t>Adı-Soyadı          :</t>
  </si>
  <si>
    <t>TC Kimlik No:</t>
  </si>
  <si>
    <t>Akademik Ünvanı          :</t>
  </si>
  <si>
    <t>Fakülte/Enst./ Y. Okul/Bölüm:</t>
  </si>
  <si>
    <t>TBMYO</t>
  </si>
  <si>
    <t>Elektro. ve Otom.</t>
  </si>
  <si>
    <t xml:space="preserve"> İdari Görevi          :</t>
  </si>
  <si>
    <t>Haftalık zorunlu Ders Yükü:</t>
  </si>
  <si>
    <t>ÖĞRETİM ELEMANI TARAFINDAN HAFTALIK OLARAK OKUTULAN DERSLER VE YAPILAN/YAPTIRILAN DİĞER FALİYETLER</t>
  </si>
  <si>
    <t>1)1. Öğretimde Verilen Teorik Derslerin</t>
  </si>
  <si>
    <t>Programlandığı Günler ve Saatler</t>
  </si>
  <si>
    <t>Öğrenci sayısı</t>
  </si>
  <si>
    <t xml:space="preserve"> Sınav Katsayısı</t>
  </si>
  <si>
    <t>Katsayı
X 300</t>
  </si>
  <si>
    <t>Grup No</t>
  </si>
  <si>
    <t>Haftalık Saatı</t>
  </si>
  <si>
    <t>Pazartesi</t>
  </si>
  <si>
    <t>Salı</t>
  </si>
  <si>
    <t>Çarşamba</t>
  </si>
  <si>
    <t>Perşembe</t>
  </si>
  <si>
    <t>Cuma</t>
  </si>
  <si>
    <t>Kodu</t>
  </si>
  <si>
    <t>Adı</t>
  </si>
  <si>
    <t>saat</t>
  </si>
  <si>
    <t>dakika</t>
  </si>
  <si>
    <t>öğle arası</t>
  </si>
  <si>
    <t>TOPLAM</t>
  </si>
  <si>
    <t>2) 1. Öğretim Diğer Faliyetler</t>
  </si>
  <si>
    <t>Sınav Katsayısı</t>
  </si>
  <si>
    <t>a)Labaratuvar Atölye, Uygulama ve Pratikler</t>
  </si>
  <si>
    <t>3) 2. Öğretimde Verilen Teorik Derslerin</t>
  </si>
  <si>
    <t>Katsayı
X 600</t>
  </si>
  <si>
    <t>GENEL TOPLAM</t>
  </si>
  <si>
    <t>ÖZET TABLO</t>
  </si>
  <si>
    <t>Düzenleyen</t>
  </si>
  <si>
    <t>Onaylayan</t>
  </si>
  <si>
    <t>1.Ö</t>
  </si>
  <si>
    <t>2.Ö</t>
  </si>
  <si>
    <t>Adı Soyadı:</t>
  </si>
  <si>
    <t>Teorik (T)</t>
  </si>
  <si>
    <t>Görevi</t>
  </si>
  <si>
    <t>Akademisyen</t>
  </si>
  <si>
    <t>Pratik (P)</t>
  </si>
  <si>
    <t>İmza</t>
  </si>
  <si>
    <t>İmzası:</t>
  </si>
  <si>
    <t>Toplam</t>
  </si>
  <si>
    <t>1.ÖĞRETİM FAZLALIK</t>
  </si>
  <si>
    <t>2.ÖĞRETİM FAZLALIK</t>
  </si>
  <si>
    <t>Ücretli</t>
  </si>
  <si>
    <t>4) 2. Öğretim Diğer Faliyetler</t>
  </si>
  <si>
    <t>Ögr. Gör.</t>
  </si>
  <si>
    <t xml:space="preserve">SHMYO / </t>
  </si>
  <si>
    <t>2022-2023</t>
  </si>
  <si>
    <t>I.YARIYILI</t>
  </si>
  <si>
    <r>
      <t>Yürürlük Tarihi:</t>
    </r>
    <r>
      <rPr>
        <sz val="7"/>
        <color theme="1"/>
        <rFont val="Times New Roman"/>
        <family val="1"/>
        <charset val="162"/>
      </rPr>
      <t xml:space="preserve"> 15.09.2026</t>
    </r>
  </si>
  <si>
    <r>
      <t>Revizyon Tarihi/No:</t>
    </r>
    <r>
      <rPr>
        <sz val="7"/>
        <color theme="1"/>
        <rFont val="Times New Roman"/>
        <family val="1"/>
        <charset val="162"/>
      </rPr>
      <t xml:space="preserve"> Yeni Yayınlandı</t>
    </r>
  </si>
  <si>
    <t>Sayfa No: 1 / 1</t>
  </si>
  <si>
    <r>
      <t xml:space="preserve">Doküman Kodu: </t>
    </r>
    <r>
      <rPr>
        <sz val="7"/>
        <color theme="1"/>
        <rFont val="Times New Roman"/>
        <family val="1"/>
        <charset val="162"/>
      </rPr>
      <t>SHMY-FRM-04</t>
    </r>
  </si>
  <si>
    <t xml:space="preserve"> </t>
  </si>
  <si>
    <t>GAZİANTEP ÜNİVERSİTESİ  SAĞLIK HİZMETLERİ MESLEK YÜKSEKOKULU ÖĞRETİM ELEMANI DERS YÜKÜ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</si>
</sst>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
  </numFmts>
  <fonts count="16" x14ac:knownFonts="1">
    <font>
      <sz val="11"/>
      <color theme="1"/>
      <name val="Calibri"/>
      <family val="2"/>
      <charset val="162"/>
      <scheme val="minor"/>
    </font>
    <font>
      <sz val="10"/>
      <name val="Times New Roman"/>
      <family val="1"/>
      <charset val="162"/>
    </font>
    <font>
      <b/>
      <sz val="10"/>
      <name val="Times New Roman"/>
      <family val="1"/>
      <charset val="162"/>
    </font>
    <font>
      <b/>
      <sz val="9"/>
      <name val="Times New Roman"/>
      <family val="1"/>
      <charset val="162"/>
    </font>
    <font>
      <b/>
      <sz val="11"/>
      <name val="Times New Roman"/>
      <family val="1"/>
      <charset val="162"/>
    </font>
    <font>
      <sz val="9"/>
      <name val="Times New Roman"/>
      <family val="1"/>
      <charset val="162"/>
    </font>
    <font>
      <sz val="10"/>
      <name val="Arial Tur"/>
      <charset val="162"/>
    </font>
    <font>
      <sz val="7"/>
      <name val="Arial Tur"/>
      <charset val="162"/>
    </font>
    <font>
      <b/>
      <sz val="7"/>
      <name val="Arial Tur"/>
      <family val="2"/>
      <charset val="162"/>
    </font>
    <font>
      <b/>
      <sz val="8"/>
      <color indexed="81"/>
      <name val="Tahoma"/>
      <family val="2"/>
      <charset val="162"/>
    </font>
    <font>
      <sz val="8"/>
      <color indexed="81"/>
      <name val="Tahoma"/>
      <family val="2"/>
      <charset val="162"/>
    </font>
    <font>
      <b/>
      <sz val="9.5"/>
      <name val="Times New Roman"/>
      <family val="1"/>
      <charset val="162"/>
    </font>
    <font>
      <b/>
      <sz val="9"/>
      <color indexed="81"/>
      <name val="Tahoma"/>
      <charset val="1"/>
    </font>
    <font>
      <sz val="9"/>
      <name val="Arial Tur"/>
      <family val="2"/>
      <charset val="162"/>
    </font>
    <font>
      <b/>
      <sz val="7"/>
      <color theme="1"/>
      <name val="Times New Roman"/>
      <family val="1"/>
      <charset val="162"/>
    </font>
    <font>
      <sz val="7"/>
      <color theme="1"/>
      <name val="Times New Roman"/>
      <family val="1"/>
      <charset val="162"/>
    </font>
  </fonts>
  <fills count="2">
    <fill>
      <patternFill patternType="none"/>
    </fill>
    <fill>
      <patternFill patternType="gray125"/>
    </fill>
  </fills>
  <borders count="44">
    <border>
      <left/>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bottom/>
      <diagonal/>
    </border>
    <border>
      <left style="double">
        <color indexed="64"/>
      </left>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diagonal/>
    </border>
    <border>
      <left/>
      <right/>
      <top style="double">
        <color indexed="64"/>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s>
  <cellStyleXfs count="2">
    <xf numFmtId="0" fontId="0" fillId="0" borderId="0"/>
    <xf numFmtId="0" fontId="6" fillId="0" borderId="0"/>
  </cellStyleXfs>
  <cellXfs count="146">
    <xf numFmtId="0" fontId="0" fillId="0" borderId="0" xfId="0"/>
    <xf numFmtId="0" fontId="1" fillId="0" borderId="0" xfId="0" applyFont="1" applyFill="1" applyProtection="1">
      <protection locked="0"/>
    </xf>
    <xf numFmtId="0" fontId="1" fillId="0" borderId="0" xfId="0" applyFont="1" applyFill="1" applyAlignment="1" applyProtection="1">
      <alignment horizontal="left"/>
      <protection locked="0"/>
    </xf>
    <xf numFmtId="0" fontId="2" fillId="0" borderId="0" xfId="0" applyFont="1" applyFill="1" applyBorder="1" applyProtection="1">
      <protection locked="0"/>
    </xf>
    <xf numFmtId="0" fontId="2" fillId="0" borderId="2" xfId="0" applyFont="1" applyFill="1" applyBorder="1" applyProtection="1">
      <protection locked="0"/>
    </xf>
    <xf numFmtId="0" fontId="1" fillId="0" borderId="0" xfId="0" applyFont="1" applyFill="1" applyAlignment="1" applyProtection="1">
      <alignment horizontal="center"/>
      <protection locked="0"/>
    </xf>
    <xf numFmtId="0" fontId="2" fillId="0" borderId="1" xfId="0" applyFont="1" applyFill="1" applyBorder="1" applyProtection="1">
      <protection locked="0"/>
    </xf>
    <xf numFmtId="0" fontId="2" fillId="0" borderId="0" xfId="0" applyFont="1" applyFill="1" applyBorder="1" applyAlignment="1" applyProtection="1">
      <alignment horizontal="right"/>
      <protection locked="0"/>
    </xf>
    <xf numFmtId="0" fontId="2" fillId="0" borderId="5" xfId="0" applyFont="1" applyFill="1" applyBorder="1" applyProtection="1">
      <protection locked="0"/>
    </xf>
    <xf numFmtId="0" fontId="2" fillId="0" borderId="6" xfId="0" applyFont="1" applyFill="1" applyBorder="1" applyAlignment="1" applyProtection="1">
      <alignment horizontal="right"/>
      <protection locked="0"/>
    </xf>
    <xf numFmtId="0" fontId="2" fillId="0" borderId="6" xfId="0" applyFont="1" applyFill="1" applyBorder="1" applyProtection="1">
      <protection locked="0"/>
    </xf>
    <xf numFmtId="0" fontId="2" fillId="0" borderId="7" xfId="0" applyFont="1" applyFill="1" applyBorder="1" applyProtection="1">
      <protection locked="0"/>
    </xf>
    <xf numFmtId="0" fontId="2" fillId="0" borderId="8" xfId="0" applyFont="1" applyFill="1" applyBorder="1" applyProtection="1">
      <protection locked="0"/>
    </xf>
    <xf numFmtId="0" fontId="2" fillId="0" borderId="9" xfId="0" applyFont="1" applyFill="1" applyBorder="1" applyAlignment="1" applyProtection="1">
      <alignment horizontal="right"/>
      <protection locked="0"/>
    </xf>
    <xf numFmtId="0" fontId="2" fillId="0" borderId="9" xfId="0" applyFont="1" applyFill="1" applyBorder="1" applyProtection="1">
      <protection locked="0"/>
    </xf>
    <xf numFmtId="0" fontId="2" fillId="0" borderId="10" xfId="0" applyFont="1" applyFill="1" applyBorder="1" applyProtection="1">
      <protection locked="0"/>
    </xf>
    <xf numFmtId="0" fontId="3" fillId="0" borderId="15" xfId="0" applyFont="1" applyFill="1" applyBorder="1" applyProtection="1">
      <protection locked="0"/>
    </xf>
    <xf numFmtId="0" fontId="3" fillId="0" borderId="13" xfId="0" applyFont="1" applyFill="1" applyBorder="1" applyProtection="1">
      <protection locked="0"/>
    </xf>
    <xf numFmtId="0" fontId="5" fillId="0" borderId="16" xfId="0" applyFont="1" applyFill="1" applyBorder="1" applyAlignment="1" applyProtection="1">
      <protection locked="0"/>
    </xf>
    <xf numFmtId="0" fontId="5" fillId="0" borderId="6" xfId="0" applyFont="1" applyFill="1" applyBorder="1" applyAlignment="1" applyProtection="1">
      <protection locked="0"/>
    </xf>
    <xf numFmtId="0" fontId="5" fillId="0" borderId="17" xfId="0" applyFont="1" applyFill="1" applyBorder="1" applyAlignment="1" applyProtection="1">
      <protection locked="0"/>
    </xf>
    <xf numFmtId="0" fontId="5" fillId="0" borderId="6" xfId="0" applyFont="1" applyFill="1" applyBorder="1" applyAlignment="1" applyProtection="1">
      <alignment horizontal="center"/>
      <protection locked="0"/>
    </xf>
    <xf numFmtId="0" fontId="3" fillId="0" borderId="20" xfId="0" applyFont="1" applyFill="1" applyBorder="1" applyAlignment="1" applyProtection="1">
      <alignment horizontal="center"/>
      <protection locked="0"/>
    </xf>
    <xf numFmtId="0" fontId="3" fillId="0" borderId="21" xfId="0" applyFont="1" applyFill="1" applyBorder="1" applyAlignment="1" applyProtection="1">
      <alignment horizontal="center"/>
      <protection locked="0"/>
    </xf>
    <xf numFmtId="0" fontId="5" fillId="0" borderId="22" xfId="0" applyFont="1" applyFill="1" applyBorder="1" applyAlignment="1" applyProtection="1">
      <protection locked="0"/>
    </xf>
    <xf numFmtId="0" fontId="5" fillId="0" borderId="9" xfId="0" applyFont="1" applyFill="1" applyBorder="1" applyAlignment="1" applyProtection="1">
      <protection locked="0"/>
    </xf>
    <xf numFmtId="0" fontId="5" fillId="0" borderId="23" xfId="0" applyFont="1" applyFill="1" applyBorder="1" applyAlignment="1" applyProtection="1">
      <protection locked="0"/>
    </xf>
    <xf numFmtId="0" fontId="5" fillId="0" borderId="9" xfId="0" applyFont="1" applyFill="1" applyBorder="1" applyAlignment="1" applyProtection="1">
      <alignment horizontal="center"/>
      <protection locked="0"/>
    </xf>
    <xf numFmtId="0" fontId="5" fillId="0" borderId="25" xfId="0" applyFont="1" applyFill="1" applyBorder="1" applyAlignment="1" applyProtection="1">
      <alignment horizontal="left"/>
      <protection locked="0"/>
    </xf>
    <xf numFmtId="0" fontId="5" fillId="0" borderId="26" xfId="0" applyFont="1" applyFill="1" applyBorder="1" applyProtection="1">
      <protection locked="0"/>
    </xf>
    <xf numFmtId="0" fontId="5" fillId="0" borderId="26" xfId="0" applyFont="1" applyFill="1" applyBorder="1" applyAlignment="1" applyProtection="1">
      <alignment horizontal="center"/>
      <protection locked="0"/>
    </xf>
    <xf numFmtId="1" fontId="5" fillId="0" borderId="26" xfId="0" applyNumberFormat="1" applyFont="1" applyFill="1" applyBorder="1" applyAlignment="1" applyProtection="1">
      <alignment horizontal="center"/>
      <protection locked="0"/>
    </xf>
    <xf numFmtId="20" fontId="5" fillId="0" borderId="12" xfId="0" applyNumberFormat="1" applyFont="1" applyFill="1" applyBorder="1" applyAlignment="1" applyProtection="1">
      <alignment horizontal="center"/>
      <protection locked="0"/>
    </xf>
    <xf numFmtId="20" fontId="5" fillId="0" borderId="11" xfId="0" applyNumberFormat="1" applyFont="1" applyFill="1" applyBorder="1" applyAlignment="1" applyProtection="1">
      <alignment horizontal="center"/>
      <protection locked="0"/>
    </xf>
    <xf numFmtId="0" fontId="5" fillId="0" borderId="26" xfId="0" applyNumberFormat="1" applyFont="1" applyFill="1" applyBorder="1" applyProtection="1">
      <protection locked="0"/>
    </xf>
    <xf numFmtId="0" fontId="1" fillId="0" borderId="27" xfId="0" applyFont="1" applyFill="1" applyBorder="1" applyAlignment="1" applyProtection="1">
      <alignment horizontal="center"/>
      <protection locked="0"/>
    </xf>
    <xf numFmtId="164" fontId="5" fillId="0" borderId="11" xfId="0" applyNumberFormat="1" applyFont="1" applyFill="1" applyBorder="1" applyAlignment="1" applyProtection="1">
      <alignment horizontal="center"/>
      <protection locked="0"/>
    </xf>
    <xf numFmtId="20" fontId="5" fillId="0" borderId="4" xfId="0" applyNumberFormat="1" applyFont="1" applyFill="1" applyBorder="1" applyAlignment="1" applyProtection="1">
      <alignment horizontal="center"/>
      <protection locked="0"/>
    </xf>
    <xf numFmtId="0" fontId="5" fillId="0" borderId="4" xfId="0" applyNumberFormat="1" applyFont="1" applyFill="1" applyBorder="1" applyAlignment="1" applyProtection="1">
      <alignment horizontal="center"/>
      <protection locked="0"/>
    </xf>
    <xf numFmtId="0" fontId="5" fillId="0" borderId="0" xfId="0" applyNumberFormat="1" applyFont="1" applyFill="1" applyProtection="1">
      <protection locked="0"/>
    </xf>
    <xf numFmtId="0" fontId="4" fillId="0" borderId="26" xfId="0" applyFont="1" applyFill="1" applyBorder="1" applyAlignment="1" applyProtection="1">
      <alignment horizontal="center"/>
      <protection locked="0"/>
    </xf>
    <xf numFmtId="0" fontId="2" fillId="0" borderId="27" xfId="0" applyFont="1" applyFill="1" applyBorder="1" applyAlignment="1" applyProtection="1">
      <alignment horizontal="center"/>
      <protection locked="0"/>
    </xf>
    <xf numFmtId="0" fontId="5" fillId="0" borderId="0" xfId="0" applyNumberFormat="1" applyFont="1" applyFill="1" applyBorder="1" applyAlignment="1" applyProtection="1">
      <alignment horizontal="center"/>
      <protection locked="0"/>
    </xf>
    <xf numFmtId="20" fontId="5" fillId="0" borderId="0" xfId="0" applyNumberFormat="1" applyFont="1" applyFill="1" applyBorder="1" applyAlignment="1" applyProtection="1">
      <alignment horizontal="center"/>
      <protection locked="0"/>
    </xf>
    <xf numFmtId="0" fontId="3" fillId="0" borderId="25" xfId="0" applyFont="1" applyFill="1" applyBorder="1" applyProtection="1">
      <protection locked="0"/>
    </xf>
    <xf numFmtId="0" fontId="3" fillId="0" borderId="26" xfId="0" applyFont="1" applyFill="1" applyBorder="1" applyProtection="1">
      <protection locked="0"/>
    </xf>
    <xf numFmtId="0" fontId="3" fillId="0" borderId="3" xfId="0" applyFont="1" applyFill="1" applyBorder="1" applyAlignment="1" applyProtection="1">
      <alignment horizontal="left"/>
      <protection locked="0"/>
    </xf>
    <xf numFmtId="0" fontId="3" fillId="0" borderId="11" xfId="0" applyFont="1" applyFill="1" applyBorder="1" applyProtection="1">
      <protection locked="0"/>
    </xf>
    <xf numFmtId="0" fontId="2" fillId="0" borderId="30" xfId="0" applyFont="1" applyFill="1" applyBorder="1" applyAlignment="1" applyProtection="1">
      <alignment horizontal="center"/>
      <protection locked="0"/>
    </xf>
    <xf numFmtId="0" fontId="7" fillId="0" borderId="0" xfId="1" applyFont="1" applyAlignment="1" applyProtection="1">
      <alignment horizontal="center" vertical="center"/>
      <protection locked="0"/>
    </xf>
    <xf numFmtId="0" fontId="5" fillId="0" borderId="0" xfId="0" applyFont="1" applyFill="1" applyBorder="1" applyProtection="1">
      <protection locked="0"/>
    </xf>
    <xf numFmtId="0" fontId="5" fillId="0" borderId="0" xfId="0" applyFont="1" applyFill="1" applyBorder="1" applyAlignment="1" applyProtection="1">
      <alignment horizontal="center"/>
      <protection locked="0"/>
    </xf>
    <xf numFmtId="0" fontId="4" fillId="0" borderId="0" xfId="0" applyFont="1" applyFill="1" applyBorder="1" applyAlignment="1" applyProtection="1">
      <alignment horizontal="center"/>
      <protection locked="0"/>
    </xf>
    <xf numFmtId="0" fontId="2" fillId="0" borderId="0" xfId="0" applyFont="1" applyFill="1" applyAlignment="1" applyProtection="1">
      <protection locked="0"/>
    </xf>
    <xf numFmtId="20" fontId="1" fillId="0" borderId="0" xfId="0" applyNumberFormat="1" applyFont="1" applyFill="1" applyBorder="1" applyAlignment="1" applyProtection="1">
      <alignment horizontal="center"/>
      <protection locked="0"/>
    </xf>
    <xf numFmtId="0" fontId="1" fillId="0" borderId="0" xfId="0" applyNumberFormat="1" applyFont="1" applyFill="1" applyProtection="1">
      <protection locked="0"/>
    </xf>
    <xf numFmtId="0" fontId="2" fillId="0" borderId="0" xfId="0" applyFont="1" applyFill="1" applyBorder="1" applyAlignment="1" applyProtection="1">
      <protection locked="0"/>
    </xf>
    <xf numFmtId="0" fontId="2" fillId="0" borderId="25" xfId="0" applyFont="1" applyFill="1" applyBorder="1" applyAlignment="1" applyProtection="1">
      <alignment horizontal="center"/>
      <protection locked="0"/>
    </xf>
    <xf numFmtId="20" fontId="2" fillId="0" borderId="26" xfId="0" applyNumberFormat="1" applyFont="1" applyFill="1" applyBorder="1" applyAlignment="1" applyProtection="1">
      <alignment horizontal="center"/>
      <protection locked="0"/>
    </xf>
    <xf numFmtId="20" fontId="2" fillId="0" borderId="27" xfId="0" applyNumberFormat="1" applyFont="1" applyFill="1" applyBorder="1" applyAlignment="1" applyProtection="1">
      <alignment horizontal="center"/>
      <protection locked="0"/>
    </xf>
    <xf numFmtId="0" fontId="2" fillId="0" borderId="0" xfId="0" applyFont="1" applyFill="1" applyAlignment="1" applyProtection="1">
      <alignment horizontal="right"/>
      <protection locked="0"/>
    </xf>
    <xf numFmtId="0" fontId="1" fillId="0" borderId="0" xfId="0" applyFont="1" applyFill="1" applyAlignment="1" applyProtection="1">
      <protection locked="0"/>
    </xf>
    <xf numFmtId="0" fontId="3" fillId="0" borderId="25" xfId="0" applyFont="1" applyFill="1" applyBorder="1" applyAlignment="1" applyProtection="1">
      <alignment horizontal="right"/>
      <protection locked="0"/>
    </xf>
    <xf numFmtId="0" fontId="2" fillId="0" borderId="26" xfId="0" applyFont="1" applyFill="1" applyBorder="1" applyAlignment="1" applyProtection="1">
      <alignment horizontal="center"/>
      <protection locked="0"/>
    </xf>
    <xf numFmtId="0" fontId="8" fillId="0" borderId="0" xfId="1" applyFont="1" applyBorder="1" applyAlignment="1" applyProtection="1">
      <alignment horizontal="center" vertical="center"/>
      <protection locked="0"/>
    </xf>
    <xf numFmtId="0" fontId="1" fillId="0" borderId="0" xfId="0" applyFont="1" applyFill="1" applyAlignment="1" applyProtection="1">
      <alignment horizontal="right"/>
      <protection locked="0"/>
    </xf>
    <xf numFmtId="0" fontId="1" fillId="0" borderId="0" xfId="0" applyFont="1" applyFill="1" applyBorder="1" applyAlignment="1" applyProtection="1">
      <alignment horizontal="center"/>
      <protection locked="0"/>
    </xf>
    <xf numFmtId="0" fontId="3" fillId="0" borderId="31" xfId="0" applyFont="1" applyFill="1" applyBorder="1" applyAlignment="1" applyProtection="1">
      <alignment horizontal="right"/>
      <protection locked="0"/>
    </xf>
    <xf numFmtId="0" fontId="2" fillId="0" borderId="32" xfId="0" applyFont="1" applyFill="1" applyBorder="1" applyAlignment="1" applyProtection="1">
      <alignment horizontal="center"/>
      <protection locked="0"/>
    </xf>
    <xf numFmtId="0" fontId="7" fillId="0" borderId="0" xfId="1" applyFont="1" applyBorder="1" applyAlignment="1" applyProtection="1">
      <alignment horizontal="center" vertical="center"/>
      <protection locked="0"/>
    </xf>
    <xf numFmtId="0" fontId="5" fillId="0" borderId="0" xfId="0" applyFont="1" applyFill="1" applyProtection="1">
      <protection locked="0"/>
    </xf>
    <xf numFmtId="0" fontId="11" fillId="0" borderId="0" xfId="0" applyFont="1" applyFill="1" applyBorder="1" applyAlignment="1" applyProtection="1">
      <protection locked="0"/>
    </xf>
    <xf numFmtId="0" fontId="13" fillId="0" borderId="26" xfId="0" applyFont="1" applyBorder="1" applyProtection="1">
      <protection locked="0"/>
    </xf>
    <xf numFmtId="0" fontId="13" fillId="0" borderId="26" xfId="0" applyFont="1" applyBorder="1" applyAlignment="1" applyProtection="1">
      <alignment horizontal="center"/>
      <protection locked="0"/>
    </xf>
    <xf numFmtId="0" fontId="2" fillId="0" borderId="8" xfId="0" applyFont="1" applyFill="1" applyBorder="1" applyAlignment="1" applyProtection="1">
      <alignment horizontal="center"/>
      <protection locked="0"/>
    </xf>
    <xf numFmtId="0" fontId="2" fillId="0" borderId="9" xfId="0" applyFont="1" applyFill="1" applyBorder="1" applyAlignment="1" applyProtection="1">
      <alignment horizontal="center"/>
      <protection locked="0"/>
    </xf>
    <xf numFmtId="0" fontId="3" fillId="0" borderId="9" xfId="0" applyFont="1" applyFill="1" applyBorder="1" applyAlignment="1" applyProtection="1">
      <protection locked="0"/>
    </xf>
    <xf numFmtId="0" fontId="3" fillId="0" borderId="9" xfId="0" applyFont="1" applyFill="1" applyBorder="1" applyAlignment="1" applyProtection="1">
      <alignment horizontal="left"/>
      <protection locked="0"/>
    </xf>
    <xf numFmtId="0" fontId="2" fillId="0" borderId="10" xfId="0" applyFont="1" applyFill="1" applyBorder="1" applyAlignment="1" applyProtection="1">
      <alignment horizontal="center"/>
      <protection locked="0"/>
    </xf>
    <xf numFmtId="0" fontId="4" fillId="0" borderId="3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1" xfId="0" applyFont="1" applyBorder="1" applyAlignment="1">
      <alignment horizontal="center" vertical="center" wrapText="1"/>
    </xf>
    <xf numFmtId="0" fontId="14" fillId="0" borderId="37" xfId="0" applyFont="1" applyBorder="1" applyAlignment="1">
      <alignment horizontal="left" wrapText="1"/>
    </xf>
    <xf numFmtId="0" fontId="14" fillId="0" borderId="40" xfId="0" applyFont="1" applyBorder="1" applyAlignment="1">
      <alignment horizontal="left" wrapText="1"/>
    </xf>
    <xf numFmtId="0" fontId="14" fillId="0" borderId="38" xfId="0" applyFont="1" applyBorder="1" applyAlignment="1">
      <alignment horizontal="left" wrapText="1"/>
    </xf>
    <xf numFmtId="0" fontId="4" fillId="0" borderId="34"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2" fillId="0" borderId="9" xfId="0" applyFont="1" applyFill="1" applyBorder="1" applyAlignment="1" applyProtection="1">
      <alignment horizontal="left"/>
      <protection locked="0"/>
    </xf>
    <xf numFmtId="0" fontId="3" fillId="0" borderId="9" xfId="0" applyFont="1" applyFill="1" applyBorder="1" applyAlignment="1" applyProtection="1">
      <alignment horizontal="left"/>
      <protection locked="0"/>
    </xf>
    <xf numFmtId="0" fontId="2" fillId="0" borderId="6" xfId="0" applyFont="1" applyFill="1" applyBorder="1" applyAlignment="1" applyProtection="1">
      <alignment horizontal="center"/>
      <protection locked="0"/>
    </xf>
    <xf numFmtId="0" fontId="4" fillId="0" borderId="6" xfId="0" applyFont="1" applyFill="1" applyBorder="1" applyAlignment="1" applyProtection="1">
      <alignment horizontal="left"/>
      <protection locked="0"/>
    </xf>
    <xf numFmtId="0" fontId="2" fillId="0" borderId="0" xfId="0" applyFont="1" applyFill="1" applyBorder="1" applyAlignment="1" applyProtection="1">
      <alignment horizontal="left"/>
      <protection locked="0"/>
    </xf>
    <xf numFmtId="0" fontId="2" fillId="0" borderId="6" xfId="0" applyFont="1" applyFill="1" applyBorder="1" applyAlignment="1" applyProtection="1">
      <alignment horizontal="left"/>
      <protection locked="0"/>
    </xf>
    <xf numFmtId="0" fontId="1" fillId="0" borderId="16" xfId="0" applyFont="1" applyFill="1" applyBorder="1" applyAlignment="1" applyProtection="1">
      <alignment horizontal="center" vertical="center"/>
      <protection locked="0"/>
    </xf>
    <xf numFmtId="0" fontId="1" fillId="0" borderId="17"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1" fillId="0" borderId="23" xfId="0" applyFont="1" applyFill="1" applyBorder="1" applyAlignment="1" applyProtection="1">
      <alignment horizontal="center" vertical="center"/>
      <protection locked="0"/>
    </xf>
    <xf numFmtId="0" fontId="2" fillId="0" borderId="16" xfId="0" applyFont="1" applyFill="1" applyBorder="1" applyAlignment="1" applyProtection="1">
      <alignment horizontal="center" vertical="center"/>
      <protection locked="0"/>
    </xf>
    <xf numFmtId="0" fontId="2" fillId="0" borderId="17" xfId="0" applyFont="1" applyFill="1" applyBorder="1" applyAlignment="1" applyProtection="1">
      <alignment horizontal="center" vertical="center"/>
      <protection locked="0"/>
    </xf>
    <xf numFmtId="0" fontId="2" fillId="0" borderId="22" xfId="0" applyFont="1" applyFill="1" applyBorder="1" applyAlignment="1" applyProtection="1">
      <alignment horizontal="center" vertical="center"/>
      <protection locked="0"/>
    </xf>
    <xf numFmtId="0" fontId="2" fillId="0" borderId="23" xfId="0" applyFont="1" applyFill="1" applyBorder="1" applyAlignment="1" applyProtection="1">
      <alignment horizontal="center" vertical="center"/>
      <protection locked="0"/>
    </xf>
    <xf numFmtId="0" fontId="2" fillId="0" borderId="1" xfId="0" applyFont="1" applyFill="1" applyBorder="1" applyAlignment="1" applyProtection="1">
      <alignment horizontal="center"/>
      <protection locked="0"/>
    </xf>
    <xf numFmtId="0" fontId="2" fillId="0" borderId="0" xfId="0" applyFont="1" applyFill="1" applyBorder="1" applyAlignment="1" applyProtection="1">
      <alignment horizontal="center"/>
      <protection locked="0"/>
    </xf>
    <xf numFmtId="0" fontId="2" fillId="0" borderId="2" xfId="0" applyFont="1" applyFill="1" applyBorder="1" applyAlignment="1" applyProtection="1">
      <alignment horizontal="center"/>
      <protection locked="0"/>
    </xf>
    <xf numFmtId="0" fontId="3" fillId="0" borderId="3" xfId="0" applyFont="1" applyFill="1" applyBorder="1" applyAlignment="1" applyProtection="1">
      <alignment horizontal="left"/>
      <protection locked="0"/>
    </xf>
    <xf numFmtId="0" fontId="3" fillId="0" borderId="11" xfId="0" applyFont="1" applyFill="1" applyBorder="1" applyAlignment="1" applyProtection="1">
      <alignment horizontal="left"/>
      <protection locked="0"/>
    </xf>
    <xf numFmtId="0" fontId="3" fillId="0" borderId="12" xfId="0" applyFont="1" applyFill="1" applyBorder="1" applyAlignment="1" applyProtection="1">
      <alignment horizontal="center"/>
      <protection locked="0"/>
    </xf>
    <xf numFmtId="0" fontId="3" fillId="0" borderId="4" xfId="0" applyFont="1" applyFill="1" applyBorder="1" applyAlignment="1" applyProtection="1">
      <alignment horizontal="center"/>
      <protection locked="0"/>
    </xf>
    <xf numFmtId="0" fontId="3" fillId="0" borderId="11" xfId="0" applyFont="1" applyFill="1" applyBorder="1" applyAlignment="1" applyProtection="1">
      <alignment horizontal="center"/>
      <protection locked="0"/>
    </xf>
    <xf numFmtId="0" fontId="3" fillId="0" borderId="13" xfId="0" applyFont="1" applyFill="1" applyBorder="1" applyAlignment="1" applyProtection="1">
      <alignment horizontal="center" vertical="center" wrapText="1"/>
      <protection locked="0"/>
    </xf>
    <xf numFmtId="0" fontId="3" fillId="0" borderId="18" xfId="0" applyFont="1" applyFill="1" applyBorder="1" applyAlignment="1" applyProtection="1">
      <alignment horizontal="center" vertical="center" wrapText="1"/>
      <protection locked="0"/>
    </xf>
    <xf numFmtId="0" fontId="3" fillId="0" borderId="21" xfId="0" applyFont="1" applyFill="1" applyBorder="1" applyAlignment="1" applyProtection="1">
      <alignment horizontal="center" vertical="center" wrapText="1"/>
      <protection locked="0"/>
    </xf>
    <xf numFmtId="0" fontId="3" fillId="0" borderId="14" xfId="0" applyFont="1" applyFill="1" applyBorder="1" applyAlignment="1" applyProtection="1">
      <alignment horizontal="center" vertical="center" wrapText="1"/>
      <protection locked="0"/>
    </xf>
    <xf numFmtId="0" fontId="3" fillId="0" borderId="19" xfId="0" applyFont="1" applyFill="1" applyBorder="1" applyAlignment="1" applyProtection="1">
      <alignment horizontal="center" vertical="center" wrapText="1"/>
      <protection locked="0"/>
    </xf>
    <xf numFmtId="0" fontId="3" fillId="0" borderId="24" xfId="0" applyFont="1" applyFill="1" applyBorder="1" applyAlignment="1" applyProtection="1">
      <alignment horizontal="center" vertical="center" wrapText="1"/>
      <protection locked="0"/>
    </xf>
    <xf numFmtId="0" fontId="5" fillId="0" borderId="12" xfId="0" applyNumberFormat="1" applyFont="1" applyFill="1" applyBorder="1" applyAlignment="1" applyProtection="1">
      <alignment horizontal="center"/>
      <protection locked="0"/>
    </xf>
    <xf numFmtId="0" fontId="5" fillId="0" borderId="11" xfId="0" applyNumberFormat="1" applyFont="1" applyFill="1" applyBorder="1" applyAlignment="1" applyProtection="1">
      <alignment horizontal="center"/>
      <protection locked="0"/>
    </xf>
    <xf numFmtId="0" fontId="3" fillId="0" borderId="3" xfId="0" applyFont="1" applyFill="1" applyBorder="1" applyAlignment="1" applyProtection="1">
      <alignment horizontal="right"/>
      <protection locked="0"/>
    </xf>
    <xf numFmtId="0" fontId="3" fillId="0" borderId="4" xfId="0" applyFont="1" applyFill="1" applyBorder="1" applyAlignment="1" applyProtection="1">
      <alignment horizontal="right"/>
      <protection locked="0"/>
    </xf>
    <xf numFmtId="0" fontId="3" fillId="0" borderId="11" xfId="0" applyFont="1" applyFill="1" applyBorder="1" applyAlignment="1" applyProtection="1">
      <alignment horizontal="right"/>
      <protection locked="0"/>
    </xf>
    <xf numFmtId="0" fontId="3" fillId="0" borderId="12" xfId="0" applyNumberFormat="1" applyFont="1" applyFill="1" applyBorder="1" applyAlignment="1" applyProtection="1">
      <alignment horizontal="center"/>
      <protection locked="0"/>
    </xf>
    <xf numFmtId="0" fontId="3" fillId="0" borderId="11" xfId="0" applyNumberFormat="1" applyFont="1" applyFill="1" applyBorder="1" applyAlignment="1" applyProtection="1">
      <alignment horizontal="center"/>
      <protection locked="0"/>
    </xf>
    <xf numFmtId="0" fontId="3" fillId="0" borderId="12" xfId="0" applyFont="1" applyFill="1" applyBorder="1" applyAlignment="1" applyProtection="1">
      <alignment horizontal="right"/>
      <protection locked="0"/>
    </xf>
    <xf numFmtId="0" fontId="5" fillId="0" borderId="16"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22"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protection locked="0"/>
    </xf>
    <xf numFmtId="0" fontId="5" fillId="0" borderId="16" xfId="0" applyFont="1" applyFill="1" applyBorder="1" applyAlignment="1" applyProtection="1">
      <alignment horizontal="center"/>
      <protection locked="0"/>
    </xf>
    <xf numFmtId="0" fontId="5" fillId="0" borderId="6" xfId="0" applyFont="1" applyFill="1" applyBorder="1" applyAlignment="1" applyProtection="1">
      <alignment horizontal="center"/>
      <protection locked="0"/>
    </xf>
    <xf numFmtId="0" fontId="5" fillId="0" borderId="17" xfId="0" applyFont="1" applyFill="1" applyBorder="1" applyAlignment="1" applyProtection="1">
      <alignment horizontal="center"/>
      <protection locked="0"/>
    </xf>
    <xf numFmtId="0" fontId="5" fillId="0" borderId="22" xfId="0" applyFont="1" applyFill="1" applyBorder="1" applyAlignment="1" applyProtection="1">
      <alignment horizontal="center"/>
      <protection locked="0"/>
    </xf>
    <xf numFmtId="0" fontId="5" fillId="0" borderId="9" xfId="0" applyFont="1" applyFill="1" applyBorder="1" applyAlignment="1" applyProtection="1">
      <alignment horizontal="center"/>
      <protection locked="0"/>
    </xf>
    <xf numFmtId="0" fontId="5" fillId="0" borderId="23" xfId="0" applyFont="1" applyFill="1" applyBorder="1" applyAlignment="1" applyProtection="1">
      <alignment horizontal="center"/>
      <protection locked="0"/>
    </xf>
    <xf numFmtId="0" fontId="3" fillId="0" borderId="8" xfId="0" applyFont="1" applyFill="1" applyBorder="1" applyAlignment="1" applyProtection="1">
      <alignment horizontal="center"/>
      <protection locked="0"/>
    </xf>
    <xf numFmtId="0" fontId="3" fillId="0" borderId="9" xfId="0" applyFont="1" applyFill="1" applyBorder="1" applyAlignment="1" applyProtection="1">
      <alignment horizontal="center"/>
      <protection locked="0"/>
    </xf>
    <xf numFmtId="0" fontId="3" fillId="0" borderId="10" xfId="0" applyFont="1" applyFill="1" applyBorder="1" applyAlignment="1" applyProtection="1">
      <alignment horizontal="center"/>
      <protection locked="0"/>
    </xf>
    <xf numFmtId="0" fontId="2" fillId="0" borderId="0" xfId="0" applyFont="1" applyFill="1" applyAlignment="1" applyProtection="1">
      <alignment horizontal="right"/>
      <protection locked="0"/>
    </xf>
    <xf numFmtId="0" fontId="2" fillId="0" borderId="0" xfId="0" applyFont="1" applyFill="1" applyBorder="1" applyAlignment="1" applyProtection="1">
      <alignment horizontal="right"/>
      <protection locked="0"/>
    </xf>
    <xf numFmtId="0" fontId="1" fillId="0" borderId="0" xfId="0" applyFont="1" applyFill="1" applyBorder="1" applyAlignment="1" applyProtection="1">
      <alignment horizontal="left"/>
      <protection locked="0"/>
    </xf>
    <xf numFmtId="0" fontId="3" fillId="0" borderId="28" xfId="0" applyFont="1" applyFill="1" applyBorder="1" applyAlignment="1" applyProtection="1">
      <alignment horizontal="right"/>
      <protection locked="0"/>
    </xf>
    <xf numFmtId="0" fontId="3" fillId="0" borderId="29" xfId="0" applyFont="1" applyFill="1" applyBorder="1" applyAlignment="1" applyProtection="1">
      <alignment horizontal="right"/>
      <protection locked="0"/>
    </xf>
    <xf numFmtId="0" fontId="1" fillId="0" borderId="0" xfId="0" applyFont="1" applyFill="1" applyAlignment="1" applyProtection="1">
      <alignment horizontal="left"/>
      <protection locked="0"/>
    </xf>
  </cellXfs>
  <cellStyles count="2">
    <cellStyle name="Normal" xfId="0" builtinId="0"/>
    <cellStyle name="Normal_hoca prg."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91440</xdr:colOff>
      <xdr:row>0</xdr:row>
      <xdr:rowOff>30480</xdr:rowOff>
    </xdr:from>
    <xdr:to>
      <xdr:col>0</xdr:col>
      <xdr:colOff>808990</xdr:colOff>
      <xdr:row>4</xdr:row>
      <xdr:rowOff>1270</xdr:rowOff>
    </xdr:to>
    <xdr:pic>
      <xdr:nvPicPr>
        <xdr:cNvPr id="4" name="Resim 3" descr="C:\Users\technopc\AppData\Local\Temp\Rar$DRa0.950\GAÜN_Logo_TR.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 y="30480"/>
          <a:ext cx="717550" cy="71755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D64"/>
  <sheetViews>
    <sheetView tabSelected="1" topLeftCell="A19" zoomScaleNormal="100" workbookViewId="0">
      <selection activeCell="B23" sqref="B23"/>
    </sheetView>
  </sheetViews>
  <sheetFormatPr defaultColWidth="9.140625" defaultRowHeight="12.75" x14ac:dyDescent="0.2"/>
  <cols>
    <col min="1" max="1" width="13.28515625" style="1" customWidth="1"/>
    <col min="2" max="2" width="44" style="1" customWidth="1"/>
    <col min="3" max="3" width="7" style="1" customWidth="1"/>
    <col min="4" max="4" width="10" style="1" customWidth="1"/>
    <col min="5" max="14" width="7.7109375" style="1" customWidth="1"/>
    <col min="15" max="16" width="8.28515625" style="1" customWidth="1"/>
    <col min="17" max="17" width="7.7109375" style="1" customWidth="1"/>
    <col min="18" max="18" width="9.42578125" style="1" hidden="1" customWidth="1"/>
    <col min="19" max="54" width="8.140625" style="1" hidden="1" customWidth="1"/>
    <col min="55" max="55" width="16" style="1" customWidth="1"/>
    <col min="56" max="56" width="18.28515625" style="1" customWidth="1"/>
    <col min="57" max="57" width="8.140625" style="1" customWidth="1"/>
    <col min="58" max="255" width="9.140625" style="1"/>
    <col min="256" max="256" width="4.42578125" style="1" bestFit="1" customWidth="1"/>
    <col min="257" max="257" width="9.7109375" style="1" customWidth="1"/>
    <col min="258" max="258" width="44" style="1" customWidth="1"/>
    <col min="259" max="260" width="10" style="1" customWidth="1"/>
    <col min="261" max="263" width="6.85546875" style="1" customWidth="1"/>
    <col min="264" max="264" width="11.140625" style="1" customWidth="1"/>
    <col min="265" max="270" width="6.85546875" style="1" customWidth="1"/>
    <col min="271" max="272" width="8.28515625" style="1" customWidth="1"/>
    <col min="273" max="273" width="7.7109375" style="1" customWidth="1"/>
    <col min="274" max="310" width="0" style="1" hidden="1" customWidth="1"/>
    <col min="311" max="311" width="16" style="1" customWidth="1"/>
    <col min="312" max="312" width="18.28515625" style="1" customWidth="1"/>
    <col min="313" max="313" width="8.140625" style="1" customWidth="1"/>
    <col min="314" max="511" width="9.140625" style="1"/>
    <col min="512" max="512" width="4.42578125" style="1" bestFit="1" customWidth="1"/>
    <col min="513" max="513" width="9.7109375" style="1" customWidth="1"/>
    <col min="514" max="514" width="44" style="1" customWidth="1"/>
    <col min="515" max="516" width="10" style="1" customWidth="1"/>
    <col min="517" max="519" width="6.85546875" style="1" customWidth="1"/>
    <col min="520" max="520" width="11.140625" style="1" customWidth="1"/>
    <col min="521" max="526" width="6.85546875" style="1" customWidth="1"/>
    <col min="527" max="528" width="8.28515625" style="1" customWidth="1"/>
    <col min="529" max="529" width="7.7109375" style="1" customWidth="1"/>
    <col min="530" max="566" width="0" style="1" hidden="1" customWidth="1"/>
    <col min="567" max="567" width="16" style="1" customWidth="1"/>
    <col min="568" max="568" width="18.28515625" style="1" customWidth="1"/>
    <col min="569" max="569" width="8.140625" style="1" customWidth="1"/>
    <col min="570" max="767" width="9.140625" style="1"/>
    <col min="768" max="768" width="4.42578125" style="1" bestFit="1" customWidth="1"/>
    <col min="769" max="769" width="9.7109375" style="1" customWidth="1"/>
    <col min="770" max="770" width="44" style="1" customWidth="1"/>
    <col min="771" max="772" width="10" style="1" customWidth="1"/>
    <col min="773" max="775" width="6.85546875" style="1" customWidth="1"/>
    <col min="776" max="776" width="11.140625" style="1" customWidth="1"/>
    <col min="777" max="782" width="6.85546875" style="1" customWidth="1"/>
    <col min="783" max="784" width="8.28515625" style="1" customWidth="1"/>
    <col min="785" max="785" width="7.7109375" style="1" customWidth="1"/>
    <col min="786" max="822" width="0" style="1" hidden="1" customWidth="1"/>
    <col min="823" max="823" width="16" style="1" customWidth="1"/>
    <col min="824" max="824" width="18.28515625" style="1" customWidth="1"/>
    <col min="825" max="825" width="8.140625" style="1" customWidth="1"/>
    <col min="826" max="1023" width="9.140625" style="1"/>
    <col min="1024" max="1024" width="4.42578125" style="1" bestFit="1" customWidth="1"/>
    <col min="1025" max="1025" width="9.7109375" style="1" customWidth="1"/>
    <col min="1026" max="1026" width="44" style="1" customWidth="1"/>
    <col min="1027" max="1028" width="10" style="1" customWidth="1"/>
    <col min="1029" max="1031" width="6.85546875" style="1" customWidth="1"/>
    <col min="1032" max="1032" width="11.140625" style="1" customWidth="1"/>
    <col min="1033" max="1038" width="6.85546875" style="1" customWidth="1"/>
    <col min="1039" max="1040" width="8.28515625" style="1" customWidth="1"/>
    <col min="1041" max="1041" width="7.7109375" style="1" customWidth="1"/>
    <col min="1042" max="1078" width="0" style="1" hidden="1" customWidth="1"/>
    <col min="1079" max="1079" width="16" style="1" customWidth="1"/>
    <col min="1080" max="1080" width="18.28515625" style="1" customWidth="1"/>
    <col min="1081" max="1081" width="8.140625" style="1" customWidth="1"/>
    <col min="1082" max="1279" width="9.140625" style="1"/>
    <col min="1280" max="1280" width="4.42578125" style="1" bestFit="1" customWidth="1"/>
    <col min="1281" max="1281" width="9.7109375" style="1" customWidth="1"/>
    <col min="1282" max="1282" width="44" style="1" customWidth="1"/>
    <col min="1283" max="1284" width="10" style="1" customWidth="1"/>
    <col min="1285" max="1287" width="6.85546875" style="1" customWidth="1"/>
    <col min="1288" max="1288" width="11.140625" style="1" customWidth="1"/>
    <col min="1289" max="1294" width="6.85546875" style="1" customWidth="1"/>
    <col min="1295" max="1296" width="8.28515625" style="1" customWidth="1"/>
    <col min="1297" max="1297" width="7.7109375" style="1" customWidth="1"/>
    <col min="1298" max="1334" width="0" style="1" hidden="1" customWidth="1"/>
    <col min="1335" max="1335" width="16" style="1" customWidth="1"/>
    <col min="1336" max="1336" width="18.28515625" style="1" customWidth="1"/>
    <col min="1337" max="1337" width="8.140625" style="1" customWidth="1"/>
    <col min="1338" max="1535" width="9.140625" style="1"/>
    <col min="1536" max="1536" width="4.42578125" style="1" bestFit="1" customWidth="1"/>
    <col min="1537" max="1537" width="9.7109375" style="1" customWidth="1"/>
    <col min="1538" max="1538" width="44" style="1" customWidth="1"/>
    <col min="1539" max="1540" width="10" style="1" customWidth="1"/>
    <col min="1541" max="1543" width="6.85546875" style="1" customWidth="1"/>
    <col min="1544" max="1544" width="11.140625" style="1" customWidth="1"/>
    <col min="1545" max="1550" width="6.85546875" style="1" customWidth="1"/>
    <col min="1551" max="1552" width="8.28515625" style="1" customWidth="1"/>
    <col min="1553" max="1553" width="7.7109375" style="1" customWidth="1"/>
    <col min="1554" max="1590" width="0" style="1" hidden="1" customWidth="1"/>
    <col min="1591" max="1591" width="16" style="1" customWidth="1"/>
    <col min="1592" max="1592" width="18.28515625" style="1" customWidth="1"/>
    <col min="1593" max="1593" width="8.140625" style="1" customWidth="1"/>
    <col min="1594" max="1791" width="9.140625" style="1"/>
    <col min="1792" max="1792" width="4.42578125" style="1" bestFit="1" customWidth="1"/>
    <col min="1793" max="1793" width="9.7109375" style="1" customWidth="1"/>
    <col min="1794" max="1794" width="44" style="1" customWidth="1"/>
    <col min="1795" max="1796" width="10" style="1" customWidth="1"/>
    <col min="1797" max="1799" width="6.85546875" style="1" customWidth="1"/>
    <col min="1800" max="1800" width="11.140625" style="1" customWidth="1"/>
    <col min="1801" max="1806" width="6.85546875" style="1" customWidth="1"/>
    <col min="1807" max="1808" width="8.28515625" style="1" customWidth="1"/>
    <col min="1809" max="1809" width="7.7109375" style="1" customWidth="1"/>
    <col min="1810" max="1846" width="0" style="1" hidden="1" customWidth="1"/>
    <col min="1847" max="1847" width="16" style="1" customWidth="1"/>
    <col min="1848" max="1848" width="18.28515625" style="1" customWidth="1"/>
    <col min="1849" max="1849" width="8.140625" style="1" customWidth="1"/>
    <col min="1850" max="2047" width="9.140625" style="1"/>
    <col min="2048" max="2048" width="4.42578125" style="1" bestFit="1" customWidth="1"/>
    <col min="2049" max="2049" width="9.7109375" style="1" customWidth="1"/>
    <col min="2050" max="2050" width="44" style="1" customWidth="1"/>
    <col min="2051" max="2052" width="10" style="1" customWidth="1"/>
    <col min="2053" max="2055" width="6.85546875" style="1" customWidth="1"/>
    <col min="2056" max="2056" width="11.140625" style="1" customWidth="1"/>
    <col min="2057" max="2062" width="6.85546875" style="1" customWidth="1"/>
    <col min="2063" max="2064" width="8.28515625" style="1" customWidth="1"/>
    <col min="2065" max="2065" width="7.7109375" style="1" customWidth="1"/>
    <col min="2066" max="2102" width="0" style="1" hidden="1" customWidth="1"/>
    <col min="2103" max="2103" width="16" style="1" customWidth="1"/>
    <col min="2104" max="2104" width="18.28515625" style="1" customWidth="1"/>
    <col min="2105" max="2105" width="8.140625" style="1" customWidth="1"/>
    <col min="2106" max="2303" width="9.140625" style="1"/>
    <col min="2304" max="2304" width="4.42578125" style="1" bestFit="1" customWidth="1"/>
    <col min="2305" max="2305" width="9.7109375" style="1" customWidth="1"/>
    <col min="2306" max="2306" width="44" style="1" customWidth="1"/>
    <col min="2307" max="2308" width="10" style="1" customWidth="1"/>
    <col min="2309" max="2311" width="6.85546875" style="1" customWidth="1"/>
    <col min="2312" max="2312" width="11.140625" style="1" customWidth="1"/>
    <col min="2313" max="2318" width="6.85546875" style="1" customWidth="1"/>
    <col min="2319" max="2320" width="8.28515625" style="1" customWidth="1"/>
    <col min="2321" max="2321" width="7.7109375" style="1" customWidth="1"/>
    <col min="2322" max="2358" width="0" style="1" hidden="1" customWidth="1"/>
    <col min="2359" max="2359" width="16" style="1" customWidth="1"/>
    <col min="2360" max="2360" width="18.28515625" style="1" customWidth="1"/>
    <col min="2361" max="2361" width="8.140625" style="1" customWidth="1"/>
    <col min="2362" max="2559" width="9.140625" style="1"/>
    <col min="2560" max="2560" width="4.42578125" style="1" bestFit="1" customWidth="1"/>
    <col min="2561" max="2561" width="9.7109375" style="1" customWidth="1"/>
    <col min="2562" max="2562" width="44" style="1" customWidth="1"/>
    <col min="2563" max="2564" width="10" style="1" customWidth="1"/>
    <col min="2565" max="2567" width="6.85546875" style="1" customWidth="1"/>
    <col min="2568" max="2568" width="11.140625" style="1" customWidth="1"/>
    <col min="2569" max="2574" width="6.85546875" style="1" customWidth="1"/>
    <col min="2575" max="2576" width="8.28515625" style="1" customWidth="1"/>
    <col min="2577" max="2577" width="7.7109375" style="1" customWidth="1"/>
    <col min="2578" max="2614" width="0" style="1" hidden="1" customWidth="1"/>
    <col min="2615" max="2615" width="16" style="1" customWidth="1"/>
    <col min="2616" max="2616" width="18.28515625" style="1" customWidth="1"/>
    <col min="2617" max="2617" width="8.140625" style="1" customWidth="1"/>
    <col min="2618" max="2815" width="9.140625" style="1"/>
    <col min="2816" max="2816" width="4.42578125" style="1" bestFit="1" customWidth="1"/>
    <col min="2817" max="2817" width="9.7109375" style="1" customWidth="1"/>
    <col min="2818" max="2818" width="44" style="1" customWidth="1"/>
    <col min="2819" max="2820" width="10" style="1" customWidth="1"/>
    <col min="2821" max="2823" width="6.85546875" style="1" customWidth="1"/>
    <col min="2824" max="2824" width="11.140625" style="1" customWidth="1"/>
    <col min="2825" max="2830" width="6.85546875" style="1" customWidth="1"/>
    <col min="2831" max="2832" width="8.28515625" style="1" customWidth="1"/>
    <col min="2833" max="2833" width="7.7109375" style="1" customWidth="1"/>
    <col min="2834" max="2870" width="0" style="1" hidden="1" customWidth="1"/>
    <col min="2871" max="2871" width="16" style="1" customWidth="1"/>
    <col min="2872" max="2872" width="18.28515625" style="1" customWidth="1"/>
    <col min="2873" max="2873" width="8.140625" style="1" customWidth="1"/>
    <col min="2874" max="3071" width="9.140625" style="1"/>
    <col min="3072" max="3072" width="4.42578125" style="1" bestFit="1" customWidth="1"/>
    <col min="3073" max="3073" width="9.7109375" style="1" customWidth="1"/>
    <col min="3074" max="3074" width="44" style="1" customWidth="1"/>
    <col min="3075" max="3076" width="10" style="1" customWidth="1"/>
    <col min="3077" max="3079" width="6.85546875" style="1" customWidth="1"/>
    <col min="3080" max="3080" width="11.140625" style="1" customWidth="1"/>
    <col min="3081" max="3086" width="6.85546875" style="1" customWidth="1"/>
    <col min="3087" max="3088" width="8.28515625" style="1" customWidth="1"/>
    <col min="3089" max="3089" width="7.7109375" style="1" customWidth="1"/>
    <col min="3090" max="3126" width="0" style="1" hidden="1" customWidth="1"/>
    <col min="3127" max="3127" width="16" style="1" customWidth="1"/>
    <col min="3128" max="3128" width="18.28515625" style="1" customWidth="1"/>
    <col min="3129" max="3129" width="8.140625" style="1" customWidth="1"/>
    <col min="3130" max="3327" width="9.140625" style="1"/>
    <col min="3328" max="3328" width="4.42578125" style="1" bestFit="1" customWidth="1"/>
    <col min="3329" max="3329" width="9.7109375" style="1" customWidth="1"/>
    <col min="3330" max="3330" width="44" style="1" customWidth="1"/>
    <col min="3331" max="3332" width="10" style="1" customWidth="1"/>
    <col min="3333" max="3335" width="6.85546875" style="1" customWidth="1"/>
    <col min="3336" max="3336" width="11.140625" style="1" customWidth="1"/>
    <col min="3337" max="3342" width="6.85546875" style="1" customWidth="1"/>
    <col min="3343" max="3344" width="8.28515625" style="1" customWidth="1"/>
    <col min="3345" max="3345" width="7.7109375" style="1" customWidth="1"/>
    <col min="3346" max="3382" width="0" style="1" hidden="1" customWidth="1"/>
    <col min="3383" max="3383" width="16" style="1" customWidth="1"/>
    <col min="3384" max="3384" width="18.28515625" style="1" customWidth="1"/>
    <col min="3385" max="3385" width="8.140625" style="1" customWidth="1"/>
    <col min="3386" max="3583" width="9.140625" style="1"/>
    <col min="3584" max="3584" width="4.42578125" style="1" bestFit="1" customWidth="1"/>
    <col min="3585" max="3585" width="9.7109375" style="1" customWidth="1"/>
    <col min="3586" max="3586" width="44" style="1" customWidth="1"/>
    <col min="3587" max="3588" width="10" style="1" customWidth="1"/>
    <col min="3589" max="3591" width="6.85546875" style="1" customWidth="1"/>
    <col min="3592" max="3592" width="11.140625" style="1" customWidth="1"/>
    <col min="3593" max="3598" width="6.85546875" style="1" customWidth="1"/>
    <col min="3599" max="3600" width="8.28515625" style="1" customWidth="1"/>
    <col min="3601" max="3601" width="7.7109375" style="1" customWidth="1"/>
    <col min="3602" max="3638" width="0" style="1" hidden="1" customWidth="1"/>
    <col min="3639" max="3639" width="16" style="1" customWidth="1"/>
    <col min="3640" max="3640" width="18.28515625" style="1" customWidth="1"/>
    <col min="3641" max="3641" width="8.140625" style="1" customWidth="1"/>
    <col min="3642" max="3839" width="9.140625" style="1"/>
    <col min="3840" max="3840" width="4.42578125" style="1" bestFit="1" customWidth="1"/>
    <col min="3841" max="3841" width="9.7109375" style="1" customWidth="1"/>
    <col min="3842" max="3842" width="44" style="1" customWidth="1"/>
    <col min="3843" max="3844" width="10" style="1" customWidth="1"/>
    <col min="3845" max="3847" width="6.85546875" style="1" customWidth="1"/>
    <col min="3848" max="3848" width="11.140625" style="1" customWidth="1"/>
    <col min="3849" max="3854" width="6.85546875" style="1" customWidth="1"/>
    <col min="3855" max="3856" width="8.28515625" style="1" customWidth="1"/>
    <col min="3857" max="3857" width="7.7109375" style="1" customWidth="1"/>
    <col min="3858" max="3894" width="0" style="1" hidden="1" customWidth="1"/>
    <col min="3895" max="3895" width="16" style="1" customWidth="1"/>
    <col min="3896" max="3896" width="18.28515625" style="1" customWidth="1"/>
    <col min="3897" max="3897" width="8.140625" style="1" customWidth="1"/>
    <col min="3898" max="4095" width="9.140625" style="1"/>
    <col min="4096" max="4096" width="4.42578125" style="1" bestFit="1" customWidth="1"/>
    <col min="4097" max="4097" width="9.7109375" style="1" customWidth="1"/>
    <col min="4098" max="4098" width="44" style="1" customWidth="1"/>
    <col min="4099" max="4100" width="10" style="1" customWidth="1"/>
    <col min="4101" max="4103" width="6.85546875" style="1" customWidth="1"/>
    <col min="4104" max="4104" width="11.140625" style="1" customWidth="1"/>
    <col min="4105" max="4110" width="6.85546875" style="1" customWidth="1"/>
    <col min="4111" max="4112" width="8.28515625" style="1" customWidth="1"/>
    <col min="4113" max="4113" width="7.7109375" style="1" customWidth="1"/>
    <col min="4114" max="4150" width="0" style="1" hidden="1" customWidth="1"/>
    <col min="4151" max="4151" width="16" style="1" customWidth="1"/>
    <col min="4152" max="4152" width="18.28515625" style="1" customWidth="1"/>
    <col min="4153" max="4153" width="8.140625" style="1" customWidth="1"/>
    <col min="4154" max="4351" width="9.140625" style="1"/>
    <col min="4352" max="4352" width="4.42578125" style="1" bestFit="1" customWidth="1"/>
    <col min="4353" max="4353" width="9.7109375" style="1" customWidth="1"/>
    <col min="4354" max="4354" width="44" style="1" customWidth="1"/>
    <col min="4355" max="4356" width="10" style="1" customWidth="1"/>
    <col min="4357" max="4359" width="6.85546875" style="1" customWidth="1"/>
    <col min="4360" max="4360" width="11.140625" style="1" customWidth="1"/>
    <col min="4361" max="4366" width="6.85546875" style="1" customWidth="1"/>
    <col min="4367" max="4368" width="8.28515625" style="1" customWidth="1"/>
    <col min="4369" max="4369" width="7.7109375" style="1" customWidth="1"/>
    <col min="4370" max="4406" width="0" style="1" hidden="1" customWidth="1"/>
    <col min="4407" max="4407" width="16" style="1" customWidth="1"/>
    <col min="4408" max="4408" width="18.28515625" style="1" customWidth="1"/>
    <col min="4409" max="4409" width="8.140625" style="1" customWidth="1"/>
    <col min="4410" max="4607" width="9.140625" style="1"/>
    <col min="4608" max="4608" width="4.42578125" style="1" bestFit="1" customWidth="1"/>
    <col min="4609" max="4609" width="9.7109375" style="1" customWidth="1"/>
    <col min="4610" max="4610" width="44" style="1" customWidth="1"/>
    <col min="4611" max="4612" width="10" style="1" customWidth="1"/>
    <col min="4613" max="4615" width="6.85546875" style="1" customWidth="1"/>
    <col min="4616" max="4616" width="11.140625" style="1" customWidth="1"/>
    <col min="4617" max="4622" width="6.85546875" style="1" customWidth="1"/>
    <col min="4623" max="4624" width="8.28515625" style="1" customWidth="1"/>
    <col min="4625" max="4625" width="7.7109375" style="1" customWidth="1"/>
    <col min="4626" max="4662" width="0" style="1" hidden="1" customWidth="1"/>
    <col min="4663" max="4663" width="16" style="1" customWidth="1"/>
    <col min="4664" max="4664" width="18.28515625" style="1" customWidth="1"/>
    <col min="4665" max="4665" width="8.140625" style="1" customWidth="1"/>
    <col min="4666" max="4863" width="9.140625" style="1"/>
    <col min="4864" max="4864" width="4.42578125" style="1" bestFit="1" customWidth="1"/>
    <col min="4865" max="4865" width="9.7109375" style="1" customWidth="1"/>
    <col min="4866" max="4866" width="44" style="1" customWidth="1"/>
    <col min="4867" max="4868" width="10" style="1" customWidth="1"/>
    <col min="4869" max="4871" width="6.85546875" style="1" customWidth="1"/>
    <col min="4872" max="4872" width="11.140625" style="1" customWidth="1"/>
    <col min="4873" max="4878" width="6.85546875" style="1" customWidth="1"/>
    <col min="4879" max="4880" width="8.28515625" style="1" customWidth="1"/>
    <col min="4881" max="4881" width="7.7109375" style="1" customWidth="1"/>
    <col min="4882" max="4918" width="0" style="1" hidden="1" customWidth="1"/>
    <col min="4919" max="4919" width="16" style="1" customWidth="1"/>
    <col min="4920" max="4920" width="18.28515625" style="1" customWidth="1"/>
    <col min="4921" max="4921" width="8.140625" style="1" customWidth="1"/>
    <col min="4922" max="5119" width="9.140625" style="1"/>
    <col min="5120" max="5120" width="4.42578125" style="1" bestFit="1" customWidth="1"/>
    <col min="5121" max="5121" width="9.7109375" style="1" customWidth="1"/>
    <col min="5122" max="5122" width="44" style="1" customWidth="1"/>
    <col min="5123" max="5124" width="10" style="1" customWidth="1"/>
    <col min="5125" max="5127" width="6.85546875" style="1" customWidth="1"/>
    <col min="5128" max="5128" width="11.140625" style="1" customWidth="1"/>
    <col min="5129" max="5134" width="6.85546875" style="1" customWidth="1"/>
    <col min="5135" max="5136" width="8.28515625" style="1" customWidth="1"/>
    <col min="5137" max="5137" width="7.7109375" style="1" customWidth="1"/>
    <col min="5138" max="5174" width="0" style="1" hidden="1" customWidth="1"/>
    <col min="5175" max="5175" width="16" style="1" customWidth="1"/>
    <col min="5176" max="5176" width="18.28515625" style="1" customWidth="1"/>
    <col min="5177" max="5177" width="8.140625" style="1" customWidth="1"/>
    <col min="5178" max="5375" width="9.140625" style="1"/>
    <col min="5376" max="5376" width="4.42578125" style="1" bestFit="1" customWidth="1"/>
    <col min="5377" max="5377" width="9.7109375" style="1" customWidth="1"/>
    <col min="5378" max="5378" width="44" style="1" customWidth="1"/>
    <col min="5379" max="5380" width="10" style="1" customWidth="1"/>
    <col min="5381" max="5383" width="6.85546875" style="1" customWidth="1"/>
    <col min="5384" max="5384" width="11.140625" style="1" customWidth="1"/>
    <col min="5385" max="5390" width="6.85546875" style="1" customWidth="1"/>
    <col min="5391" max="5392" width="8.28515625" style="1" customWidth="1"/>
    <col min="5393" max="5393" width="7.7109375" style="1" customWidth="1"/>
    <col min="5394" max="5430" width="0" style="1" hidden="1" customWidth="1"/>
    <col min="5431" max="5431" width="16" style="1" customWidth="1"/>
    <col min="5432" max="5432" width="18.28515625" style="1" customWidth="1"/>
    <col min="5433" max="5433" width="8.140625" style="1" customWidth="1"/>
    <col min="5434" max="5631" width="9.140625" style="1"/>
    <col min="5632" max="5632" width="4.42578125" style="1" bestFit="1" customWidth="1"/>
    <col min="5633" max="5633" width="9.7109375" style="1" customWidth="1"/>
    <col min="5634" max="5634" width="44" style="1" customWidth="1"/>
    <col min="5635" max="5636" width="10" style="1" customWidth="1"/>
    <col min="5637" max="5639" width="6.85546875" style="1" customWidth="1"/>
    <col min="5640" max="5640" width="11.140625" style="1" customWidth="1"/>
    <col min="5641" max="5646" width="6.85546875" style="1" customWidth="1"/>
    <col min="5647" max="5648" width="8.28515625" style="1" customWidth="1"/>
    <col min="5649" max="5649" width="7.7109375" style="1" customWidth="1"/>
    <col min="5650" max="5686" width="0" style="1" hidden="1" customWidth="1"/>
    <col min="5687" max="5687" width="16" style="1" customWidth="1"/>
    <col min="5688" max="5688" width="18.28515625" style="1" customWidth="1"/>
    <col min="5689" max="5689" width="8.140625" style="1" customWidth="1"/>
    <col min="5690" max="5887" width="9.140625" style="1"/>
    <col min="5888" max="5888" width="4.42578125" style="1" bestFit="1" customWidth="1"/>
    <col min="5889" max="5889" width="9.7109375" style="1" customWidth="1"/>
    <col min="5890" max="5890" width="44" style="1" customWidth="1"/>
    <col min="5891" max="5892" width="10" style="1" customWidth="1"/>
    <col min="5893" max="5895" width="6.85546875" style="1" customWidth="1"/>
    <col min="5896" max="5896" width="11.140625" style="1" customWidth="1"/>
    <col min="5897" max="5902" width="6.85546875" style="1" customWidth="1"/>
    <col min="5903" max="5904" width="8.28515625" style="1" customWidth="1"/>
    <col min="5905" max="5905" width="7.7109375" style="1" customWidth="1"/>
    <col min="5906" max="5942" width="0" style="1" hidden="1" customWidth="1"/>
    <col min="5943" max="5943" width="16" style="1" customWidth="1"/>
    <col min="5944" max="5944" width="18.28515625" style="1" customWidth="1"/>
    <col min="5945" max="5945" width="8.140625" style="1" customWidth="1"/>
    <col min="5946" max="6143" width="9.140625" style="1"/>
    <col min="6144" max="6144" width="4.42578125" style="1" bestFit="1" customWidth="1"/>
    <col min="6145" max="6145" width="9.7109375" style="1" customWidth="1"/>
    <col min="6146" max="6146" width="44" style="1" customWidth="1"/>
    <col min="6147" max="6148" width="10" style="1" customWidth="1"/>
    <col min="6149" max="6151" width="6.85546875" style="1" customWidth="1"/>
    <col min="6152" max="6152" width="11.140625" style="1" customWidth="1"/>
    <col min="6153" max="6158" width="6.85546875" style="1" customWidth="1"/>
    <col min="6159" max="6160" width="8.28515625" style="1" customWidth="1"/>
    <col min="6161" max="6161" width="7.7109375" style="1" customWidth="1"/>
    <col min="6162" max="6198" width="0" style="1" hidden="1" customWidth="1"/>
    <col min="6199" max="6199" width="16" style="1" customWidth="1"/>
    <col min="6200" max="6200" width="18.28515625" style="1" customWidth="1"/>
    <col min="6201" max="6201" width="8.140625" style="1" customWidth="1"/>
    <col min="6202" max="6399" width="9.140625" style="1"/>
    <col min="6400" max="6400" width="4.42578125" style="1" bestFit="1" customWidth="1"/>
    <col min="6401" max="6401" width="9.7109375" style="1" customWidth="1"/>
    <col min="6402" max="6402" width="44" style="1" customWidth="1"/>
    <col min="6403" max="6404" width="10" style="1" customWidth="1"/>
    <col min="6405" max="6407" width="6.85546875" style="1" customWidth="1"/>
    <col min="6408" max="6408" width="11.140625" style="1" customWidth="1"/>
    <col min="6409" max="6414" width="6.85546875" style="1" customWidth="1"/>
    <col min="6415" max="6416" width="8.28515625" style="1" customWidth="1"/>
    <col min="6417" max="6417" width="7.7109375" style="1" customWidth="1"/>
    <col min="6418" max="6454" width="0" style="1" hidden="1" customWidth="1"/>
    <col min="6455" max="6455" width="16" style="1" customWidth="1"/>
    <col min="6456" max="6456" width="18.28515625" style="1" customWidth="1"/>
    <col min="6457" max="6457" width="8.140625" style="1" customWidth="1"/>
    <col min="6458" max="6655" width="9.140625" style="1"/>
    <col min="6656" max="6656" width="4.42578125" style="1" bestFit="1" customWidth="1"/>
    <col min="6657" max="6657" width="9.7109375" style="1" customWidth="1"/>
    <col min="6658" max="6658" width="44" style="1" customWidth="1"/>
    <col min="6659" max="6660" width="10" style="1" customWidth="1"/>
    <col min="6661" max="6663" width="6.85546875" style="1" customWidth="1"/>
    <col min="6664" max="6664" width="11.140625" style="1" customWidth="1"/>
    <col min="6665" max="6670" width="6.85546875" style="1" customWidth="1"/>
    <col min="6671" max="6672" width="8.28515625" style="1" customWidth="1"/>
    <col min="6673" max="6673" width="7.7109375" style="1" customWidth="1"/>
    <col min="6674" max="6710" width="0" style="1" hidden="1" customWidth="1"/>
    <col min="6711" max="6711" width="16" style="1" customWidth="1"/>
    <col min="6712" max="6712" width="18.28515625" style="1" customWidth="1"/>
    <col min="6713" max="6713" width="8.140625" style="1" customWidth="1"/>
    <col min="6714" max="6911" width="9.140625" style="1"/>
    <col min="6912" max="6912" width="4.42578125" style="1" bestFit="1" customWidth="1"/>
    <col min="6913" max="6913" width="9.7109375" style="1" customWidth="1"/>
    <col min="6914" max="6914" width="44" style="1" customWidth="1"/>
    <col min="6915" max="6916" width="10" style="1" customWidth="1"/>
    <col min="6917" max="6919" width="6.85546875" style="1" customWidth="1"/>
    <col min="6920" max="6920" width="11.140625" style="1" customWidth="1"/>
    <col min="6921" max="6926" width="6.85546875" style="1" customWidth="1"/>
    <col min="6927" max="6928" width="8.28515625" style="1" customWidth="1"/>
    <col min="6929" max="6929" width="7.7109375" style="1" customWidth="1"/>
    <col min="6930" max="6966" width="0" style="1" hidden="1" customWidth="1"/>
    <col min="6967" max="6967" width="16" style="1" customWidth="1"/>
    <col min="6968" max="6968" width="18.28515625" style="1" customWidth="1"/>
    <col min="6969" max="6969" width="8.140625" style="1" customWidth="1"/>
    <col min="6970" max="7167" width="9.140625" style="1"/>
    <col min="7168" max="7168" width="4.42578125" style="1" bestFit="1" customWidth="1"/>
    <col min="7169" max="7169" width="9.7109375" style="1" customWidth="1"/>
    <col min="7170" max="7170" width="44" style="1" customWidth="1"/>
    <col min="7171" max="7172" width="10" style="1" customWidth="1"/>
    <col min="7173" max="7175" width="6.85546875" style="1" customWidth="1"/>
    <col min="7176" max="7176" width="11.140625" style="1" customWidth="1"/>
    <col min="7177" max="7182" width="6.85546875" style="1" customWidth="1"/>
    <col min="7183" max="7184" width="8.28515625" style="1" customWidth="1"/>
    <col min="7185" max="7185" width="7.7109375" style="1" customWidth="1"/>
    <col min="7186" max="7222" width="0" style="1" hidden="1" customWidth="1"/>
    <col min="7223" max="7223" width="16" style="1" customWidth="1"/>
    <col min="7224" max="7224" width="18.28515625" style="1" customWidth="1"/>
    <col min="7225" max="7225" width="8.140625" style="1" customWidth="1"/>
    <col min="7226" max="7423" width="9.140625" style="1"/>
    <col min="7424" max="7424" width="4.42578125" style="1" bestFit="1" customWidth="1"/>
    <col min="7425" max="7425" width="9.7109375" style="1" customWidth="1"/>
    <col min="7426" max="7426" width="44" style="1" customWidth="1"/>
    <col min="7427" max="7428" width="10" style="1" customWidth="1"/>
    <col min="7429" max="7431" width="6.85546875" style="1" customWidth="1"/>
    <col min="7432" max="7432" width="11.140625" style="1" customWidth="1"/>
    <col min="7433" max="7438" width="6.85546875" style="1" customWidth="1"/>
    <col min="7439" max="7440" width="8.28515625" style="1" customWidth="1"/>
    <col min="7441" max="7441" width="7.7109375" style="1" customWidth="1"/>
    <col min="7442" max="7478" width="0" style="1" hidden="1" customWidth="1"/>
    <col min="7479" max="7479" width="16" style="1" customWidth="1"/>
    <col min="7480" max="7480" width="18.28515625" style="1" customWidth="1"/>
    <col min="7481" max="7481" width="8.140625" style="1" customWidth="1"/>
    <col min="7482" max="7679" width="9.140625" style="1"/>
    <col min="7680" max="7680" width="4.42578125" style="1" bestFit="1" customWidth="1"/>
    <col min="7681" max="7681" width="9.7109375" style="1" customWidth="1"/>
    <col min="7682" max="7682" width="44" style="1" customWidth="1"/>
    <col min="7683" max="7684" width="10" style="1" customWidth="1"/>
    <col min="7685" max="7687" width="6.85546875" style="1" customWidth="1"/>
    <col min="7688" max="7688" width="11.140625" style="1" customWidth="1"/>
    <col min="7689" max="7694" width="6.85546875" style="1" customWidth="1"/>
    <col min="7695" max="7696" width="8.28515625" style="1" customWidth="1"/>
    <col min="7697" max="7697" width="7.7109375" style="1" customWidth="1"/>
    <col min="7698" max="7734" width="0" style="1" hidden="1" customWidth="1"/>
    <col min="7735" max="7735" width="16" style="1" customWidth="1"/>
    <col min="7736" max="7736" width="18.28515625" style="1" customWidth="1"/>
    <col min="7737" max="7737" width="8.140625" style="1" customWidth="1"/>
    <col min="7738" max="7935" width="9.140625" style="1"/>
    <col min="7936" max="7936" width="4.42578125" style="1" bestFit="1" customWidth="1"/>
    <col min="7937" max="7937" width="9.7109375" style="1" customWidth="1"/>
    <col min="7938" max="7938" width="44" style="1" customWidth="1"/>
    <col min="7939" max="7940" width="10" style="1" customWidth="1"/>
    <col min="7941" max="7943" width="6.85546875" style="1" customWidth="1"/>
    <col min="7944" max="7944" width="11.140625" style="1" customWidth="1"/>
    <col min="7945" max="7950" width="6.85546875" style="1" customWidth="1"/>
    <col min="7951" max="7952" width="8.28515625" style="1" customWidth="1"/>
    <col min="7953" max="7953" width="7.7109375" style="1" customWidth="1"/>
    <col min="7954" max="7990" width="0" style="1" hidden="1" customWidth="1"/>
    <col min="7991" max="7991" width="16" style="1" customWidth="1"/>
    <col min="7992" max="7992" width="18.28515625" style="1" customWidth="1"/>
    <col min="7993" max="7993" width="8.140625" style="1" customWidth="1"/>
    <col min="7994" max="8191" width="9.140625" style="1"/>
    <col min="8192" max="8192" width="4.42578125" style="1" bestFit="1" customWidth="1"/>
    <col min="8193" max="8193" width="9.7109375" style="1" customWidth="1"/>
    <col min="8194" max="8194" width="44" style="1" customWidth="1"/>
    <col min="8195" max="8196" width="10" style="1" customWidth="1"/>
    <col min="8197" max="8199" width="6.85546875" style="1" customWidth="1"/>
    <col min="8200" max="8200" width="11.140625" style="1" customWidth="1"/>
    <col min="8201" max="8206" width="6.85546875" style="1" customWidth="1"/>
    <col min="8207" max="8208" width="8.28515625" style="1" customWidth="1"/>
    <col min="8209" max="8209" width="7.7109375" style="1" customWidth="1"/>
    <col min="8210" max="8246" width="0" style="1" hidden="1" customWidth="1"/>
    <col min="8247" max="8247" width="16" style="1" customWidth="1"/>
    <col min="8248" max="8248" width="18.28515625" style="1" customWidth="1"/>
    <col min="8249" max="8249" width="8.140625" style="1" customWidth="1"/>
    <col min="8250" max="8447" width="9.140625" style="1"/>
    <col min="8448" max="8448" width="4.42578125" style="1" bestFit="1" customWidth="1"/>
    <col min="8449" max="8449" width="9.7109375" style="1" customWidth="1"/>
    <col min="8450" max="8450" width="44" style="1" customWidth="1"/>
    <col min="8451" max="8452" width="10" style="1" customWidth="1"/>
    <col min="8453" max="8455" width="6.85546875" style="1" customWidth="1"/>
    <col min="8456" max="8456" width="11.140625" style="1" customWidth="1"/>
    <col min="8457" max="8462" width="6.85546875" style="1" customWidth="1"/>
    <col min="8463" max="8464" width="8.28515625" style="1" customWidth="1"/>
    <col min="8465" max="8465" width="7.7109375" style="1" customWidth="1"/>
    <col min="8466" max="8502" width="0" style="1" hidden="1" customWidth="1"/>
    <col min="8503" max="8503" width="16" style="1" customWidth="1"/>
    <col min="8504" max="8504" width="18.28515625" style="1" customWidth="1"/>
    <col min="8505" max="8505" width="8.140625" style="1" customWidth="1"/>
    <col min="8506" max="8703" width="9.140625" style="1"/>
    <col min="8704" max="8704" width="4.42578125" style="1" bestFit="1" customWidth="1"/>
    <col min="8705" max="8705" width="9.7109375" style="1" customWidth="1"/>
    <col min="8706" max="8706" width="44" style="1" customWidth="1"/>
    <col min="8707" max="8708" width="10" style="1" customWidth="1"/>
    <col min="8709" max="8711" width="6.85546875" style="1" customWidth="1"/>
    <col min="8712" max="8712" width="11.140625" style="1" customWidth="1"/>
    <col min="8713" max="8718" width="6.85546875" style="1" customWidth="1"/>
    <col min="8719" max="8720" width="8.28515625" style="1" customWidth="1"/>
    <col min="8721" max="8721" width="7.7109375" style="1" customWidth="1"/>
    <col min="8722" max="8758" width="0" style="1" hidden="1" customWidth="1"/>
    <col min="8759" max="8759" width="16" style="1" customWidth="1"/>
    <col min="8760" max="8760" width="18.28515625" style="1" customWidth="1"/>
    <col min="8761" max="8761" width="8.140625" style="1" customWidth="1"/>
    <col min="8762" max="8959" width="9.140625" style="1"/>
    <col min="8960" max="8960" width="4.42578125" style="1" bestFit="1" customWidth="1"/>
    <col min="8961" max="8961" width="9.7109375" style="1" customWidth="1"/>
    <col min="8962" max="8962" width="44" style="1" customWidth="1"/>
    <col min="8963" max="8964" width="10" style="1" customWidth="1"/>
    <col min="8965" max="8967" width="6.85546875" style="1" customWidth="1"/>
    <col min="8968" max="8968" width="11.140625" style="1" customWidth="1"/>
    <col min="8969" max="8974" width="6.85546875" style="1" customWidth="1"/>
    <col min="8975" max="8976" width="8.28515625" style="1" customWidth="1"/>
    <col min="8977" max="8977" width="7.7109375" style="1" customWidth="1"/>
    <col min="8978" max="9014" width="0" style="1" hidden="1" customWidth="1"/>
    <col min="9015" max="9015" width="16" style="1" customWidth="1"/>
    <col min="9016" max="9016" width="18.28515625" style="1" customWidth="1"/>
    <col min="9017" max="9017" width="8.140625" style="1" customWidth="1"/>
    <col min="9018" max="9215" width="9.140625" style="1"/>
    <col min="9216" max="9216" width="4.42578125" style="1" bestFit="1" customWidth="1"/>
    <col min="9217" max="9217" width="9.7109375" style="1" customWidth="1"/>
    <col min="9218" max="9218" width="44" style="1" customWidth="1"/>
    <col min="9219" max="9220" width="10" style="1" customWidth="1"/>
    <col min="9221" max="9223" width="6.85546875" style="1" customWidth="1"/>
    <col min="9224" max="9224" width="11.140625" style="1" customWidth="1"/>
    <col min="9225" max="9230" width="6.85546875" style="1" customWidth="1"/>
    <col min="9231" max="9232" width="8.28515625" style="1" customWidth="1"/>
    <col min="9233" max="9233" width="7.7109375" style="1" customWidth="1"/>
    <col min="9234" max="9270" width="0" style="1" hidden="1" customWidth="1"/>
    <col min="9271" max="9271" width="16" style="1" customWidth="1"/>
    <col min="9272" max="9272" width="18.28515625" style="1" customWidth="1"/>
    <col min="9273" max="9273" width="8.140625" style="1" customWidth="1"/>
    <col min="9274" max="9471" width="9.140625" style="1"/>
    <col min="9472" max="9472" width="4.42578125" style="1" bestFit="1" customWidth="1"/>
    <col min="9473" max="9473" width="9.7109375" style="1" customWidth="1"/>
    <col min="9474" max="9474" width="44" style="1" customWidth="1"/>
    <col min="9475" max="9476" width="10" style="1" customWidth="1"/>
    <col min="9477" max="9479" width="6.85546875" style="1" customWidth="1"/>
    <col min="9480" max="9480" width="11.140625" style="1" customWidth="1"/>
    <col min="9481" max="9486" width="6.85546875" style="1" customWidth="1"/>
    <col min="9487" max="9488" width="8.28515625" style="1" customWidth="1"/>
    <col min="9489" max="9489" width="7.7109375" style="1" customWidth="1"/>
    <col min="9490" max="9526" width="0" style="1" hidden="1" customWidth="1"/>
    <col min="9527" max="9527" width="16" style="1" customWidth="1"/>
    <col min="9528" max="9528" width="18.28515625" style="1" customWidth="1"/>
    <col min="9529" max="9529" width="8.140625" style="1" customWidth="1"/>
    <col min="9530" max="9727" width="9.140625" style="1"/>
    <col min="9728" max="9728" width="4.42578125" style="1" bestFit="1" customWidth="1"/>
    <col min="9729" max="9729" width="9.7109375" style="1" customWidth="1"/>
    <col min="9730" max="9730" width="44" style="1" customWidth="1"/>
    <col min="9731" max="9732" width="10" style="1" customWidth="1"/>
    <col min="9733" max="9735" width="6.85546875" style="1" customWidth="1"/>
    <col min="9736" max="9736" width="11.140625" style="1" customWidth="1"/>
    <col min="9737" max="9742" width="6.85546875" style="1" customWidth="1"/>
    <col min="9743" max="9744" width="8.28515625" style="1" customWidth="1"/>
    <col min="9745" max="9745" width="7.7109375" style="1" customWidth="1"/>
    <col min="9746" max="9782" width="0" style="1" hidden="1" customWidth="1"/>
    <col min="9783" max="9783" width="16" style="1" customWidth="1"/>
    <col min="9784" max="9784" width="18.28515625" style="1" customWidth="1"/>
    <col min="9785" max="9785" width="8.140625" style="1" customWidth="1"/>
    <col min="9786" max="9983" width="9.140625" style="1"/>
    <col min="9984" max="9984" width="4.42578125" style="1" bestFit="1" customWidth="1"/>
    <col min="9985" max="9985" width="9.7109375" style="1" customWidth="1"/>
    <col min="9986" max="9986" width="44" style="1" customWidth="1"/>
    <col min="9987" max="9988" width="10" style="1" customWidth="1"/>
    <col min="9989" max="9991" width="6.85546875" style="1" customWidth="1"/>
    <col min="9992" max="9992" width="11.140625" style="1" customWidth="1"/>
    <col min="9993" max="9998" width="6.85546875" style="1" customWidth="1"/>
    <col min="9999" max="10000" width="8.28515625" style="1" customWidth="1"/>
    <col min="10001" max="10001" width="7.7109375" style="1" customWidth="1"/>
    <col min="10002" max="10038" width="0" style="1" hidden="1" customWidth="1"/>
    <col min="10039" max="10039" width="16" style="1" customWidth="1"/>
    <col min="10040" max="10040" width="18.28515625" style="1" customWidth="1"/>
    <col min="10041" max="10041" width="8.140625" style="1" customWidth="1"/>
    <col min="10042" max="10239" width="9.140625" style="1"/>
    <col min="10240" max="10240" width="4.42578125" style="1" bestFit="1" customWidth="1"/>
    <col min="10241" max="10241" width="9.7109375" style="1" customWidth="1"/>
    <col min="10242" max="10242" width="44" style="1" customWidth="1"/>
    <col min="10243" max="10244" width="10" style="1" customWidth="1"/>
    <col min="10245" max="10247" width="6.85546875" style="1" customWidth="1"/>
    <col min="10248" max="10248" width="11.140625" style="1" customWidth="1"/>
    <col min="10249" max="10254" width="6.85546875" style="1" customWidth="1"/>
    <col min="10255" max="10256" width="8.28515625" style="1" customWidth="1"/>
    <col min="10257" max="10257" width="7.7109375" style="1" customWidth="1"/>
    <col min="10258" max="10294" width="0" style="1" hidden="1" customWidth="1"/>
    <col min="10295" max="10295" width="16" style="1" customWidth="1"/>
    <col min="10296" max="10296" width="18.28515625" style="1" customWidth="1"/>
    <col min="10297" max="10297" width="8.140625" style="1" customWidth="1"/>
    <col min="10298" max="10495" width="9.140625" style="1"/>
    <col min="10496" max="10496" width="4.42578125" style="1" bestFit="1" customWidth="1"/>
    <col min="10497" max="10497" width="9.7109375" style="1" customWidth="1"/>
    <col min="10498" max="10498" width="44" style="1" customWidth="1"/>
    <col min="10499" max="10500" width="10" style="1" customWidth="1"/>
    <col min="10501" max="10503" width="6.85546875" style="1" customWidth="1"/>
    <col min="10504" max="10504" width="11.140625" style="1" customWidth="1"/>
    <col min="10505" max="10510" width="6.85546875" style="1" customWidth="1"/>
    <col min="10511" max="10512" width="8.28515625" style="1" customWidth="1"/>
    <col min="10513" max="10513" width="7.7109375" style="1" customWidth="1"/>
    <col min="10514" max="10550" width="0" style="1" hidden="1" customWidth="1"/>
    <col min="10551" max="10551" width="16" style="1" customWidth="1"/>
    <col min="10552" max="10552" width="18.28515625" style="1" customWidth="1"/>
    <col min="10553" max="10553" width="8.140625" style="1" customWidth="1"/>
    <col min="10554" max="10751" width="9.140625" style="1"/>
    <col min="10752" max="10752" width="4.42578125" style="1" bestFit="1" customWidth="1"/>
    <col min="10753" max="10753" width="9.7109375" style="1" customWidth="1"/>
    <col min="10754" max="10754" width="44" style="1" customWidth="1"/>
    <col min="10755" max="10756" width="10" style="1" customWidth="1"/>
    <col min="10757" max="10759" width="6.85546875" style="1" customWidth="1"/>
    <col min="10760" max="10760" width="11.140625" style="1" customWidth="1"/>
    <col min="10761" max="10766" width="6.85546875" style="1" customWidth="1"/>
    <col min="10767" max="10768" width="8.28515625" style="1" customWidth="1"/>
    <col min="10769" max="10769" width="7.7109375" style="1" customWidth="1"/>
    <col min="10770" max="10806" width="0" style="1" hidden="1" customWidth="1"/>
    <col min="10807" max="10807" width="16" style="1" customWidth="1"/>
    <col min="10808" max="10808" width="18.28515625" style="1" customWidth="1"/>
    <col min="10809" max="10809" width="8.140625" style="1" customWidth="1"/>
    <col min="10810" max="11007" width="9.140625" style="1"/>
    <col min="11008" max="11008" width="4.42578125" style="1" bestFit="1" customWidth="1"/>
    <col min="11009" max="11009" width="9.7109375" style="1" customWidth="1"/>
    <col min="11010" max="11010" width="44" style="1" customWidth="1"/>
    <col min="11011" max="11012" width="10" style="1" customWidth="1"/>
    <col min="11013" max="11015" width="6.85546875" style="1" customWidth="1"/>
    <col min="11016" max="11016" width="11.140625" style="1" customWidth="1"/>
    <col min="11017" max="11022" width="6.85546875" style="1" customWidth="1"/>
    <col min="11023" max="11024" width="8.28515625" style="1" customWidth="1"/>
    <col min="11025" max="11025" width="7.7109375" style="1" customWidth="1"/>
    <col min="11026" max="11062" width="0" style="1" hidden="1" customWidth="1"/>
    <col min="11063" max="11063" width="16" style="1" customWidth="1"/>
    <col min="11064" max="11064" width="18.28515625" style="1" customWidth="1"/>
    <col min="11065" max="11065" width="8.140625" style="1" customWidth="1"/>
    <col min="11066" max="11263" width="9.140625" style="1"/>
    <col min="11264" max="11264" width="4.42578125" style="1" bestFit="1" customWidth="1"/>
    <col min="11265" max="11265" width="9.7109375" style="1" customWidth="1"/>
    <col min="11266" max="11266" width="44" style="1" customWidth="1"/>
    <col min="11267" max="11268" width="10" style="1" customWidth="1"/>
    <col min="11269" max="11271" width="6.85546875" style="1" customWidth="1"/>
    <col min="11272" max="11272" width="11.140625" style="1" customWidth="1"/>
    <col min="11273" max="11278" width="6.85546875" style="1" customWidth="1"/>
    <col min="11279" max="11280" width="8.28515625" style="1" customWidth="1"/>
    <col min="11281" max="11281" width="7.7109375" style="1" customWidth="1"/>
    <col min="11282" max="11318" width="0" style="1" hidden="1" customWidth="1"/>
    <col min="11319" max="11319" width="16" style="1" customWidth="1"/>
    <col min="11320" max="11320" width="18.28515625" style="1" customWidth="1"/>
    <col min="11321" max="11321" width="8.140625" style="1" customWidth="1"/>
    <col min="11322" max="11519" width="9.140625" style="1"/>
    <col min="11520" max="11520" width="4.42578125" style="1" bestFit="1" customWidth="1"/>
    <col min="11521" max="11521" width="9.7109375" style="1" customWidth="1"/>
    <col min="11522" max="11522" width="44" style="1" customWidth="1"/>
    <col min="11523" max="11524" width="10" style="1" customWidth="1"/>
    <col min="11525" max="11527" width="6.85546875" style="1" customWidth="1"/>
    <col min="11528" max="11528" width="11.140625" style="1" customWidth="1"/>
    <col min="11529" max="11534" width="6.85546875" style="1" customWidth="1"/>
    <col min="11535" max="11536" width="8.28515625" style="1" customWidth="1"/>
    <col min="11537" max="11537" width="7.7109375" style="1" customWidth="1"/>
    <col min="11538" max="11574" width="0" style="1" hidden="1" customWidth="1"/>
    <col min="11575" max="11575" width="16" style="1" customWidth="1"/>
    <col min="11576" max="11576" width="18.28515625" style="1" customWidth="1"/>
    <col min="11577" max="11577" width="8.140625" style="1" customWidth="1"/>
    <col min="11578" max="11775" width="9.140625" style="1"/>
    <col min="11776" max="11776" width="4.42578125" style="1" bestFit="1" customWidth="1"/>
    <col min="11777" max="11777" width="9.7109375" style="1" customWidth="1"/>
    <col min="11778" max="11778" width="44" style="1" customWidth="1"/>
    <col min="11779" max="11780" width="10" style="1" customWidth="1"/>
    <col min="11781" max="11783" width="6.85546875" style="1" customWidth="1"/>
    <col min="11784" max="11784" width="11.140625" style="1" customWidth="1"/>
    <col min="11785" max="11790" width="6.85546875" style="1" customWidth="1"/>
    <col min="11791" max="11792" width="8.28515625" style="1" customWidth="1"/>
    <col min="11793" max="11793" width="7.7109375" style="1" customWidth="1"/>
    <col min="11794" max="11830" width="0" style="1" hidden="1" customWidth="1"/>
    <col min="11831" max="11831" width="16" style="1" customWidth="1"/>
    <col min="11832" max="11832" width="18.28515625" style="1" customWidth="1"/>
    <col min="11833" max="11833" width="8.140625" style="1" customWidth="1"/>
    <col min="11834" max="12031" width="9.140625" style="1"/>
    <col min="12032" max="12032" width="4.42578125" style="1" bestFit="1" customWidth="1"/>
    <col min="12033" max="12033" width="9.7109375" style="1" customWidth="1"/>
    <col min="12034" max="12034" width="44" style="1" customWidth="1"/>
    <col min="12035" max="12036" width="10" style="1" customWidth="1"/>
    <col min="12037" max="12039" width="6.85546875" style="1" customWidth="1"/>
    <col min="12040" max="12040" width="11.140625" style="1" customWidth="1"/>
    <col min="12041" max="12046" width="6.85546875" style="1" customWidth="1"/>
    <col min="12047" max="12048" width="8.28515625" style="1" customWidth="1"/>
    <col min="12049" max="12049" width="7.7109375" style="1" customWidth="1"/>
    <col min="12050" max="12086" width="0" style="1" hidden="1" customWidth="1"/>
    <col min="12087" max="12087" width="16" style="1" customWidth="1"/>
    <col min="12088" max="12088" width="18.28515625" style="1" customWidth="1"/>
    <col min="12089" max="12089" width="8.140625" style="1" customWidth="1"/>
    <col min="12090" max="12287" width="9.140625" style="1"/>
    <col min="12288" max="12288" width="4.42578125" style="1" bestFit="1" customWidth="1"/>
    <col min="12289" max="12289" width="9.7109375" style="1" customWidth="1"/>
    <col min="12290" max="12290" width="44" style="1" customWidth="1"/>
    <col min="12291" max="12292" width="10" style="1" customWidth="1"/>
    <col min="12293" max="12295" width="6.85546875" style="1" customWidth="1"/>
    <col min="12296" max="12296" width="11.140625" style="1" customWidth="1"/>
    <col min="12297" max="12302" width="6.85546875" style="1" customWidth="1"/>
    <col min="12303" max="12304" width="8.28515625" style="1" customWidth="1"/>
    <col min="12305" max="12305" width="7.7109375" style="1" customWidth="1"/>
    <col min="12306" max="12342" width="0" style="1" hidden="1" customWidth="1"/>
    <col min="12343" max="12343" width="16" style="1" customWidth="1"/>
    <col min="12344" max="12344" width="18.28515625" style="1" customWidth="1"/>
    <col min="12345" max="12345" width="8.140625" style="1" customWidth="1"/>
    <col min="12346" max="12543" width="9.140625" style="1"/>
    <col min="12544" max="12544" width="4.42578125" style="1" bestFit="1" customWidth="1"/>
    <col min="12545" max="12545" width="9.7109375" style="1" customWidth="1"/>
    <col min="12546" max="12546" width="44" style="1" customWidth="1"/>
    <col min="12547" max="12548" width="10" style="1" customWidth="1"/>
    <col min="12549" max="12551" width="6.85546875" style="1" customWidth="1"/>
    <col min="12552" max="12552" width="11.140625" style="1" customWidth="1"/>
    <col min="12553" max="12558" width="6.85546875" style="1" customWidth="1"/>
    <col min="12559" max="12560" width="8.28515625" style="1" customWidth="1"/>
    <col min="12561" max="12561" width="7.7109375" style="1" customWidth="1"/>
    <col min="12562" max="12598" width="0" style="1" hidden="1" customWidth="1"/>
    <col min="12599" max="12599" width="16" style="1" customWidth="1"/>
    <col min="12600" max="12600" width="18.28515625" style="1" customWidth="1"/>
    <col min="12601" max="12601" width="8.140625" style="1" customWidth="1"/>
    <col min="12602" max="12799" width="9.140625" style="1"/>
    <col min="12800" max="12800" width="4.42578125" style="1" bestFit="1" customWidth="1"/>
    <col min="12801" max="12801" width="9.7109375" style="1" customWidth="1"/>
    <col min="12802" max="12802" width="44" style="1" customWidth="1"/>
    <col min="12803" max="12804" width="10" style="1" customWidth="1"/>
    <col min="12805" max="12807" width="6.85546875" style="1" customWidth="1"/>
    <col min="12808" max="12808" width="11.140625" style="1" customWidth="1"/>
    <col min="12809" max="12814" width="6.85546875" style="1" customWidth="1"/>
    <col min="12815" max="12816" width="8.28515625" style="1" customWidth="1"/>
    <col min="12817" max="12817" width="7.7109375" style="1" customWidth="1"/>
    <col min="12818" max="12854" width="0" style="1" hidden="1" customWidth="1"/>
    <col min="12855" max="12855" width="16" style="1" customWidth="1"/>
    <col min="12856" max="12856" width="18.28515625" style="1" customWidth="1"/>
    <col min="12857" max="12857" width="8.140625" style="1" customWidth="1"/>
    <col min="12858" max="13055" width="9.140625" style="1"/>
    <col min="13056" max="13056" width="4.42578125" style="1" bestFit="1" customWidth="1"/>
    <col min="13057" max="13057" width="9.7109375" style="1" customWidth="1"/>
    <col min="13058" max="13058" width="44" style="1" customWidth="1"/>
    <col min="13059" max="13060" width="10" style="1" customWidth="1"/>
    <col min="13061" max="13063" width="6.85546875" style="1" customWidth="1"/>
    <col min="13064" max="13064" width="11.140625" style="1" customWidth="1"/>
    <col min="13065" max="13070" width="6.85546875" style="1" customWidth="1"/>
    <col min="13071" max="13072" width="8.28515625" style="1" customWidth="1"/>
    <col min="13073" max="13073" width="7.7109375" style="1" customWidth="1"/>
    <col min="13074" max="13110" width="0" style="1" hidden="1" customWidth="1"/>
    <col min="13111" max="13111" width="16" style="1" customWidth="1"/>
    <col min="13112" max="13112" width="18.28515625" style="1" customWidth="1"/>
    <col min="13113" max="13113" width="8.140625" style="1" customWidth="1"/>
    <col min="13114" max="13311" width="9.140625" style="1"/>
    <col min="13312" max="13312" width="4.42578125" style="1" bestFit="1" customWidth="1"/>
    <col min="13313" max="13313" width="9.7109375" style="1" customWidth="1"/>
    <col min="13314" max="13314" width="44" style="1" customWidth="1"/>
    <col min="13315" max="13316" width="10" style="1" customWidth="1"/>
    <col min="13317" max="13319" width="6.85546875" style="1" customWidth="1"/>
    <col min="13320" max="13320" width="11.140625" style="1" customWidth="1"/>
    <col min="13321" max="13326" width="6.85546875" style="1" customWidth="1"/>
    <col min="13327" max="13328" width="8.28515625" style="1" customWidth="1"/>
    <col min="13329" max="13329" width="7.7109375" style="1" customWidth="1"/>
    <col min="13330" max="13366" width="0" style="1" hidden="1" customWidth="1"/>
    <col min="13367" max="13367" width="16" style="1" customWidth="1"/>
    <col min="13368" max="13368" width="18.28515625" style="1" customWidth="1"/>
    <col min="13369" max="13369" width="8.140625" style="1" customWidth="1"/>
    <col min="13370" max="13567" width="9.140625" style="1"/>
    <col min="13568" max="13568" width="4.42578125" style="1" bestFit="1" customWidth="1"/>
    <col min="13569" max="13569" width="9.7109375" style="1" customWidth="1"/>
    <col min="13570" max="13570" width="44" style="1" customWidth="1"/>
    <col min="13571" max="13572" width="10" style="1" customWidth="1"/>
    <col min="13573" max="13575" width="6.85546875" style="1" customWidth="1"/>
    <col min="13576" max="13576" width="11.140625" style="1" customWidth="1"/>
    <col min="13577" max="13582" width="6.85546875" style="1" customWidth="1"/>
    <col min="13583" max="13584" width="8.28515625" style="1" customWidth="1"/>
    <col min="13585" max="13585" width="7.7109375" style="1" customWidth="1"/>
    <col min="13586" max="13622" width="0" style="1" hidden="1" customWidth="1"/>
    <col min="13623" max="13623" width="16" style="1" customWidth="1"/>
    <col min="13624" max="13624" width="18.28515625" style="1" customWidth="1"/>
    <col min="13625" max="13625" width="8.140625" style="1" customWidth="1"/>
    <col min="13626" max="13823" width="9.140625" style="1"/>
    <col min="13824" max="13824" width="4.42578125" style="1" bestFit="1" customWidth="1"/>
    <col min="13825" max="13825" width="9.7109375" style="1" customWidth="1"/>
    <col min="13826" max="13826" width="44" style="1" customWidth="1"/>
    <col min="13827" max="13828" width="10" style="1" customWidth="1"/>
    <col min="13829" max="13831" width="6.85546875" style="1" customWidth="1"/>
    <col min="13832" max="13832" width="11.140625" style="1" customWidth="1"/>
    <col min="13833" max="13838" width="6.85546875" style="1" customWidth="1"/>
    <col min="13839" max="13840" width="8.28515625" style="1" customWidth="1"/>
    <col min="13841" max="13841" width="7.7109375" style="1" customWidth="1"/>
    <col min="13842" max="13878" width="0" style="1" hidden="1" customWidth="1"/>
    <col min="13879" max="13879" width="16" style="1" customWidth="1"/>
    <col min="13880" max="13880" width="18.28515625" style="1" customWidth="1"/>
    <col min="13881" max="13881" width="8.140625" style="1" customWidth="1"/>
    <col min="13882" max="14079" width="9.140625" style="1"/>
    <col min="14080" max="14080" width="4.42578125" style="1" bestFit="1" customWidth="1"/>
    <col min="14081" max="14081" width="9.7109375" style="1" customWidth="1"/>
    <col min="14082" max="14082" width="44" style="1" customWidth="1"/>
    <col min="14083" max="14084" width="10" style="1" customWidth="1"/>
    <col min="14085" max="14087" width="6.85546875" style="1" customWidth="1"/>
    <col min="14088" max="14088" width="11.140625" style="1" customWidth="1"/>
    <col min="14089" max="14094" width="6.85546875" style="1" customWidth="1"/>
    <col min="14095" max="14096" width="8.28515625" style="1" customWidth="1"/>
    <col min="14097" max="14097" width="7.7109375" style="1" customWidth="1"/>
    <col min="14098" max="14134" width="0" style="1" hidden="1" customWidth="1"/>
    <col min="14135" max="14135" width="16" style="1" customWidth="1"/>
    <col min="14136" max="14136" width="18.28515625" style="1" customWidth="1"/>
    <col min="14137" max="14137" width="8.140625" style="1" customWidth="1"/>
    <col min="14138" max="14335" width="9.140625" style="1"/>
    <col min="14336" max="14336" width="4.42578125" style="1" bestFit="1" customWidth="1"/>
    <col min="14337" max="14337" width="9.7109375" style="1" customWidth="1"/>
    <col min="14338" max="14338" width="44" style="1" customWidth="1"/>
    <col min="14339" max="14340" width="10" style="1" customWidth="1"/>
    <col min="14341" max="14343" width="6.85546875" style="1" customWidth="1"/>
    <col min="14344" max="14344" width="11.140625" style="1" customWidth="1"/>
    <col min="14345" max="14350" width="6.85546875" style="1" customWidth="1"/>
    <col min="14351" max="14352" width="8.28515625" style="1" customWidth="1"/>
    <col min="14353" max="14353" width="7.7109375" style="1" customWidth="1"/>
    <col min="14354" max="14390" width="0" style="1" hidden="1" customWidth="1"/>
    <col min="14391" max="14391" width="16" style="1" customWidth="1"/>
    <col min="14392" max="14392" width="18.28515625" style="1" customWidth="1"/>
    <col min="14393" max="14393" width="8.140625" style="1" customWidth="1"/>
    <col min="14394" max="14591" width="9.140625" style="1"/>
    <col min="14592" max="14592" width="4.42578125" style="1" bestFit="1" customWidth="1"/>
    <col min="14593" max="14593" width="9.7109375" style="1" customWidth="1"/>
    <col min="14594" max="14594" width="44" style="1" customWidth="1"/>
    <col min="14595" max="14596" width="10" style="1" customWidth="1"/>
    <col min="14597" max="14599" width="6.85546875" style="1" customWidth="1"/>
    <col min="14600" max="14600" width="11.140625" style="1" customWidth="1"/>
    <col min="14601" max="14606" width="6.85546875" style="1" customWidth="1"/>
    <col min="14607" max="14608" width="8.28515625" style="1" customWidth="1"/>
    <col min="14609" max="14609" width="7.7109375" style="1" customWidth="1"/>
    <col min="14610" max="14646" width="0" style="1" hidden="1" customWidth="1"/>
    <col min="14647" max="14647" width="16" style="1" customWidth="1"/>
    <col min="14648" max="14648" width="18.28515625" style="1" customWidth="1"/>
    <col min="14649" max="14649" width="8.140625" style="1" customWidth="1"/>
    <col min="14650" max="14847" width="9.140625" style="1"/>
    <col min="14848" max="14848" width="4.42578125" style="1" bestFit="1" customWidth="1"/>
    <col min="14849" max="14849" width="9.7109375" style="1" customWidth="1"/>
    <col min="14850" max="14850" width="44" style="1" customWidth="1"/>
    <col min="14851" max="14852" width="10" style="1" customWidth="1"/>
    <col min="14853" max="14855" width="6.85546875" style="1" customWidth="1"/>
    <col min="14856" max="14856" width="11.140625" style="1" customWidth="1"/>
    <col min="14857" max="14862" width="6.85546875" style="1" customWidth="1"/>
    <col min="14863" max="14864" width="8.28515625" style="1" customWidth="1"/>
    <col min="14865" max="14865" width="7.7109375" style="1" customWidth="1"/>
    <col min="14866" max="14902" width="0" style="1" hidden="1" customWidth="1"/>
    <col min="14903" max="14903" width="16" style="1" customWidth="1"/>
    <col min="14904" max="14904" width="18.28515625" style="1" customWidth="1"/>
    <col min="14905" max="14905" width="8.140625" style="1" customWidth="1"/>
    <col min="14906" max="15103" width="9.140625" style="1"/>
    <col min="15104" max="15104" width="4.42578125" style="1" bestFit="1" customWidth="1"/>
    <col min="15105" max="15105" width="9.7109375" style="1" customWidth="1"/>
    <col min="15106" max="15106" width="44" style="1" customWidth="1"/>
    <col min="15107" max="15108" width="10" style="1" customWidth="1"/>
    <col min="15109" max="15111" width="6.85546875" style="1" customWidth="1"/>
    <col min="15112" max="15112" width="11.140625" style="1" customWidth="1"/>
    <col min="15113" max="15118" width="6.85546875" style="1" customWidth="1"/>
    <col min="15119" max="15120" width="8.28515625" style="1" customWidth="1"/>
    <col min="15121" max="15121" width="7.7109375" style="1" customWidth="1"/>
    <col min="15122" max="15158" width="0" style="1" hidden="1" customWidth="1"/>
    <col min="15159" max="15159" width="16" style="1" customWidth="1"/>
    <col min="15160" max="15160" width="18.28515625" style="1" customWidth="1"/>
    <col min="15161" max="15161" width="8.140625" style="1" customWidth="1"/>
    <col min="15162" max="15359" width="9.140625" style="1"/>
    <col min="15360" max="15360" width="4.42578125" style="1" bestFit="1" customWidth="1"/>
    <col min="15361" max="15361" width="9.7109375" style="1" customWidth="1"/>
    <col min="15362" max="15362" width="44" style="1" customWidth="1"/>
    <col min="15363" max="15364" width="10" style="1" customWidth="1"/>
    <col min="15365" max="15367" width="6.85546875" style="1" customWidth="1"/>
    <col min="15368" max="15368" width="11.140625" style="1" customWidth="1"/>
    <col min="15369" max="15374" width="6.85546875" style="1" customWidth="1"/>
    <col min="15375" max="15376" width="8.28515625" style="1" customWidth="1"/>
    <col min="15377" max="15377" width="7.7109375" style="1" customWidth="1"/>
    <col min="15378" max="15414" width="0" style="1" hidden="1" customWidth="1"/>
    <col min="15415" max="15415" width="16" style="1" customWidth="1"/>
    <col min="15416" max="15416" width="18.28515625" style="1" customWidth="1"/>
    <col min="15417" max="15417" width="8.140625" style="1" customWidth="1"/>
    <col min="15418" max="15615" width="9.140625" style="1"/>
    <col min="15616" max="15616" width="4.42578125" style="1" bestFit="1" customWidth="1"/>
    <col min="15617" max="15617" width="9.7109375" style="1" customWidth="1"/>
    <col min="15618" max="15618" width="44" style="1" customWidth="1"/>
    <col min="15619" max="15620" width="10" style="1" customWidth="1"/>
    <col min="15621" max="15623" width="6.85546875" style="1" customWidth="1"/>
    <col min="15624" max="15624" width="11.140625" style="1" customWidth="1"/>
    <col min="15625" max="15630" width="6.85546875" style="1" customWidth="1"/>
    <col min="15631" max="15632" width="8.28515625" style="1" customWidth="1"/>
    <col min="15633" max="15633" width="7.7109375" style="1" customWidth="1"/>
    <col min="15634" max="15670" width="0" style="1" hidden="1" customWidth="1"/>
    <col min="15671" max="15671" width="16" style="1" customWidth="1"/>
    <col min="15672" max="15672" width="18.28515625" style="1" customWidth="1"/>
    <col min="15673" max="15673" width="8.140625" style="1" customWidth="1"/>
    <col min="15674" max="15871" width="9.140625" style="1"/>
    <col min="15872" max="15872" width="4.42578125" style="1" bestFit="1" customWidth="1"/>
    <col min="15873" max="15873" width="9.7109375" style="1" customWidth="1"/>
    <col min="15874" max="15874" width="44" style="1" customWidth="1"/>
    <col min="15875" max="15876" width="10" style="1" customWidth="1"/>
    <col min="15877" max="15879" width="6.85546875" style="1" customWidth="1"/>
    <col min="15880" max="15880" width="11.140625" style="1" customWidth="1"/>
    <col min="15881" max="15886" width="6.85546875" style="1" customWidth="1"/>
    <col min="15887" max="15888" width="8.28515625" style="1" customWidth="1"/>
    <col min="15889" max="15889" width="7.7109375" style="1" customWidth="1"/>
    <col min="15890" max="15926" width="0" style="1" hidden="1" customWidth="1"/>
    <col min="15927" max="15927" width="16" style="1" customWidth="1"/>
    <col min="15928" max="15928" width="18.28515625" style="1" customWidth="1"/>
    <col min="15929" max="15929" width="8.140625" style="1" customWidth="1"/>
    <col min="15930" max="16127" width="9.140625" style="1"/>
    <col min="16128" max="16128" width="4.42578125" style="1" bestFit="1" customWidth="1"/>
    <col min="16129" max="16129" width="9.7109375" style="1" customWidth="1"/>
    <col min="16130" max="16130" width="44" style="1" customWidth="1"/>
    <col min="16131" max="16132" width="10" style="1" customWidth="1"/>
    <col min="16133" max="16135" width="6.85546875" style="1" customWidth="1"/>
    <col min="16136" max="16136" width="11.140625" style="1" customWidth="1"/>
    <col min="16137" max="16142" width="6.85546875" style="1" customWidth="1"/>
    <col min="16143" max="16144" width="8.28515625" style="1" customWidth="1"/>
    <col min="16145" max="16145" width="7.7109375" style="1" customWidth="1"/>
    <col min="16146" max="16182" width="0" style="1" hidden="1" customWidth="1"/>
    <col min="16183" max="16183" width="16" style="1" customWidth="1"/>
    <col min="16184" max="16184" width="18.28515625" style="1" customWidth="1"/>
    <col min="16185" max="16185" width="8.140625" style="1" customWidth="1"/>
    <col min="16186" max="16384" width="9.140625" style="1"/>
  </cols>
  <sheetData>
    <row r="1" spans="1:54" ht="15" customHeight="1" thickTop="1" x14ac:dyDescent="0.2">
      <c r="A1" s="79" t="s">
        <v>60</v>
      </c>
      <c r="B1" s="85" t="s">
        <v>61</v>
      </c>
      <c r="C1" s="85"/>
      <c r="D1" s="85"/>
      <c r="E1" s="85"/>
      <c r="F1" s="85"/>
      <c r="G1" s="85"/>
      <c r="H1" s="85"/>
      <c r="I1" s="85"/>
      <c r="J1" s="85"/>
      <c r="K1" s="85"/>
      <c r="L1" s="85"/>
      <c r="M1" s="85"/>
      <c r="N1" s="85"/>
      <c r="O1" s="85"/>
      <c r="P1" s="85"/>
      <c r="Q1" s="86"/>
    </row>
    <row r="2" spans="1:54" ht="14.45" customHeight="1" x14ac:dyDescent="0.2">
      <c r="A2" s="80"/>
      <c r="B2" s="87"/>
      <c r="C2" s="87"/>
      <c r="D2" s="87"/>
      <c r="E2" s="87"/>
      <c r="F2" s="87"/>
      <c r="G2" s="87"/>
      <c r="H2" s="87"/>
      <c r="I2" s="87"/>
      <c r="J2" s="87"/>
      <c r="K2" s="87"/>
      <c r="L2" s="87"/>
      <c r="M2" s="87"/>
      <c r="N2" s="87"/>
      <c r="O2" s="87"/>
      <c r="P2" s="87"/>
      <c r="Q2" s="88"/>
    </row>
    <row r="3" spans="1:54" ht="14.45" customHeight="1" x14ac:dyDescent="0.2">
      <c r="A3" s="80"/>
      <c r="B3" s="87"/>
      <c r="C3" s="87"/>
      <c r="D3" s="87"/>
      <c r="E3" s="87"/>
      <c r="F3" s="87"/>
      <c r="G3" s="87"/>
      <c r="H3" s="87"/>
      <c r="I3" s="87"/>
      <c r="J3" s="87"/>
      <c r="K3" s="87"/>
      <c r="L3" s="87"/>
      <c r="M3" s="87"/>
      <c r="N3" s="87"/>
      <c r="O3" s="87"/>
      <c r="P3" s="87"/>
      <c r="Q3" s="88"/>
    </row>
    <row r="4" spans="1:54" ht="15" customHeight="1" thickBot="1" x14ac:dyDescent="0.25">
      <c r="A4" s="81"/>
      <c r="B4" s="89"/>
      <c r="C4" s="89"/>
      <c r="D4" s="89"/>
      <c r="E4" s="89"/>
      <c r="F4" s="89"/>
      <c r="G4" s="89"/>
      <c r="H4" s="89"/>
      <c r="I4" s="89"/>
      <c r="J4" s="89"/>
      <c r="K4" s="89"/>
      <c r="L4" s="89"/>
      <c r="M4" s="89"/>
      <c r="N4" s="89"/>
      <c r="O4" s="89"/>
      <c r="P4" s="89"/>
      <c r="Q4" s="90"/>
    </row>
    <row r="5" spans="1:54" ht="15" customHeight="1" thickTop="1" thickBot="1" x14ac:dyDescent="0.25">
      <c r="A5" s="82" t="s">
        <v>59</v>
      </c>
      <c r="B5" s="84"/>
      <c r="C5" s="82" t="s">
        <v>56</v>
      </c>
      <c r="D5" s="83"/>
      <c r="E5" s="84"/>
      <c r="F5" s="82" t="s">
        <v>57</v>
      </c>
      <c r="G5" s="83"/>
      <c r="H5" s="83"/>
      <c r="I5" s="84"/>
      <c r="J5" s="82" t="s">
        <v>58</v>
      </c>
      <c r="K5" s="83"/>
      <c r="L5" s="83"/>
      <c r="M5" s="83"/>
      <c r="N5" s="83"/>
      <c r="O5" s="83"/>
      <c r="P5" s="83"/>
      <c r="Q5" s="84"/>
    </row>
    <row r="6" spans="1:54" s="5" customFormat="1" ht="15.95" customHeight="1" thickTop="1" x14ac:dyDescent="0.2">
      <c r="A6" s="74"/>
      <c r="B6" s="13" t="s">
        <v>0</v>
      </c>
      <c r="C6" s="91" t="s">
        <v>54</v>
      </c>
      <c r="D6" s="91"/>
      <c r="E6" s="75"/>
      <c r="F6" s="75" t="s">
        <v>1</v>
      </c>
      <c r="G6" s="75"/>
      <c r="H6" s="92" t="s">
        <v>55</v>
      </c>
      <c r="I6" s="92"/>
      <c r="J6" s="76"/>
      <c r="K6" s="75"/>
      <c r="L6" s="77"/>
      <c r="M6" s="75"/>
      <c r="N6" s="75"/>
      <c r="O6" s="77"/>
      <c r="P6" s="75"/>
      <c r="Q6" s="78"/>
    </row>
    <row r="7" spans="1:54" ht="3.75" customHeight="1" x14ac:dyDescent="0.2">
      <c r="A7" s="6"/>
      <c r="B7" s="7"/>
      <c r="C7" s="3"/>
      <c r="D7" s="3"/>
      <c r="E7" s="3"/>
      <c r="F7" s="3"/>
      <c r="G7" s="3"/>
      <c r="H7" s="3"/>
      <c r="I7" s="3"/>
      <c r="J7" s="3"/>
      <c r="K7" s="3"/>
      <c r="L7" s="3"/>
      <c r="M7" s="3"/>
      <c r="N7" s="3"/>
      <c r="O7" s="3"/>
      <c r="P7" s="3"/>
      <c r="Q7" s="4"/>
    </row>
    <row r="8" spans="1:54" ht="14.25" x14ac:dyDescent="0.2">
      <c r="A8" s="8"/>
      <c r="B8" s="9" t="s">
        <v>2</v>
      </c>
      <c r="C8" s="94"/>
      <c r="D8" s="94"/>
      <c r="E8" s="94"/>
      <c r="F8" s="94"/>
      <c r="G8" s="10"/>
      <c r="H8" s="10"/>
      <c r="I8" s="93" t="s">
        <v>3</v>
      </c>
      <c r="J8" s="93"/>
      <c r="K8" s="96"/>
      <c r="L8" s="96"/>
      <c r="M8" s="96"/>
      <c r="N8" s="96"/>
      <c r="O8" s="10"/>
      <c r="P8" s="10"/>
      <c r="Q8" s="11"/>
    </row>
    <row r="9" spans="1:54" x14ac:dyDescent="0.2">
      <c r="A9" s="6"/>
      <c r="B9" s="7" t="s">
        <v>4</v>
      </c>
      <c r="C9" s="95" t="s">
        <v>52</v>
      </c>
      <c r="D9" s="95"/>
      <c r="E9" s="95"/>
      <c r="F9" s="95"/>
      <c r="G9" s="3"/>
      <c r="H9" s="3"/>
      <c r="I9" s="3"/>
      <c r="J9" s="7" t="s">
        <v>5</v>
      </c>
      <c r="K9" s="71" t="s">
        <v>53</v>
      </c>
      <c r="L9" s="95"/>
      <c r="M9" s="95"/>
      <c r="N9" s="95"/>
      <c r="O9" s="95"/>
      <c r="P9" s="95"/>
      <c r="Q9" s="4"/>
      <c r="U9" s="1" t="s">
        <v>6</v>
      </c>
      <c r="W9" s="1" t="s">
        <v>7</v>
      </c>
      <c r="X9" s="1" t="str">
        <f>CONCATENATE(U9,"/",W9)</f>
        <v>TBMYO/Elektro. ve Otom.</v>
      </c>
    </row>
    <row r="10" spans="1:54" x14ac:dyDescent="0.2">
      <c r="A10" s="12"/>
      <c r="B10" s="13" t="s">
        <v>8</v>
      </c>
      <c r="C10" s="91"/>
      <c r="D10" s="91"/>
      <c r="E10" s="91"/>
      <c r="F10" s="91"/>
      <c r="G10" s="14"/>
      <c r="H10" s="14"/>
      <c r="I10" s="14"/>
      <c r="J10" s="13" t="s">
        <v>9</v>
      </c>
      <c r="K10" s="91">
        <v>12</v>
      </c>
      <c r="L10" s="91"/>
      <c r="M10" s="91"/>
      <c r="N10" s="91"/>
      <c r="O10" s="91"/>
      <c r="P10" s="91"/>
      <c r="Q10" s="15"/>
    </row>
    <row r="11" spans="1:54" ht="6.75" customHeight="1" x14ac:dyDescent="0.2">
      <c r="A11" s="6"/>
      <c r="B11" s="3"/>
      <c r="C11" s="3"/>
      <c r="D11" s="3"/>
      <c r="E11" s="3"/>
      <c r="F11" s="3"/>
      <c r="G11" s="3"/>
      <c r="H11" s="3"/>
      <c r="I11" s="3"/>
      <c r="J11" s="3"/>
      <c r="K11" s="3"/>
      <c r="L11" s="3"/>
      <c r="M11" s="3"/>
      <c r="N11" s="3"/>
      <c r="O11" s="3"/>
      <c r="P11" s="3"/>
      <c r="Q11" s="4"/>
    </row>
    <row r="12" spans="1:54" x14ac:dyDescent="0.2">
      <c r="A12" s="105" t="s">
        <v>10</v>
      </c>
      <c r="B12" s="106"/>
      <c r="C12" s="106"/>
      <c r="D12" s="106"/>
      <c r="E12" s="106"/>
      <c r="F12" s="106"/>
      <c r="G12" s="106"/>
      <c r="H12" s="106"/>
      <c r="I12" s="106"/>
      <c r="J12" s="106"/>
      <c r="K12" s="106"/>
      <c r="L12" s="106"/>
      <c r="M12" s="106"/>
      <c r="N12" s="106"/>
      <c r="O12" s="106"/>
      <c r="P12" s="106"/>
      <c r="Q12" s="107"/>
    </row>
    <row r="13" spans="1:54" ht="4.5" customHeight="1" x14ac:dyDescent="0.2">
      <c r="A13" s="6"/>
      <c r="B13" s="3"/>
      <c r="C13" s="3"/>
      <c r="D13" s="3"/>
      <c r="E13" s="3"/>
      <c r="F13" s="3"/>
      <c r="G13" s="3"/>
      <c r="H13" s="3"/>
      <c r="I13" s="3"/>
      <c r="J13" s="3"/>
      <c r="K13" s="3"/>
      <c r="L13" s="3"/>
      <c r="M13" s="3"/>
      <c r="N13" s="3"/>
      <c r="O13" s="3"/>
      <c r="P13" s="3"/>
      <c r="Q13" s="4"/>
    </row>
    <row r="14" spans="1:54" ht="13.15" customHeight="1" x14ac:dyDescent="0.2">
      <c r="A14" s="108" t="s">
        <v>11</v>
      </c>
      <c r="B14" s="109"/>
      <c r="C14" s="110" t="s">
        <v>12</v>
      </c>
      <c r="D14" s="111"/>
      <c r="E14" s="111"/>
      <c r="F14" s="111"/>
      <c r="G14" s="111"/>
      <c r="H14" s="111"/>
      <c r="I14" s="111"/>
      <c r="J14" s="111"/>
      <c r="K14" s="111"/>
      <c r="L14" s="111"/>
      <c r="M14" s="111"/>
      <c r="N14" s="112"/>
      <c r="O14" s="113" t="s">
        <v>13</v>
      </c>
      <c r="P14" s="113" t="s">
        <v>14</v>
      </c>
      <c r="Q14" s="116" t="s">
        <v>15</v>
      </c>
    </row>
    <row r="15" spans="1:54" ht="12.75" customHeight="1" x14ac:dyDescent="0.2">
      <c r="A15" s="16"/>
      <c r="B15" s="17"/>
      <c r="C15" s="113" t="s">
        <v>16</v>
      </c>
      <c r="D15" s="113" t="s">
        <v>17</v>
      </c>
      <c r="E15" s="101" t="s">
        <v>18</v>
      </c>
      <c r="F15" s="102"/>
      <c r="G15" s="101" t="s">
        <v>19</v>
      </c>
      <c r="H15" s="102"/>
      <c r="I15" s="101" t="s">
        <v>20</v>
      </c>
      <c r="J15" s="102"/>
      <c r="K15" s="101" t="s">
        <v>21</v>
      </c>
      <c r="L15" s="102"/>
      <c r="M15" s="101" t="s">
        <v>22</v>
      </c>
      <c r="N15" s="102"/>
      <c r="O15" s="114"/>
      <c r="P15" s="114"/>
      <c r="Q15" s="117"/>
      <c r="T15" s="97" t="s">
        <v>18</v>
      </c>
      <c r="U15" s="98"/>
      <c r="V15" s="18"/>
      <c r="W15" s="19"/>
      <c r="X15" s="19"/>
      <c r="Y15" s="20"/>
      <c r="Z15" s="21"/>
      <c r="AA15" s="97" t="s">
        <v>19</v>
      </c>
      <c r="AB15" s="98"/>
      <c r="AC15" s="18"/>
      <c r="AD15" s="19"/>
      <c r="AE15" s="19"/>
      <c r="AF15" s="20"/>
      <c r="AG15" s="21"/>
      <c r="AH15" s="97" t="s">
        <v>20</v>
      </c>
      <c r="AI15" s="98"/>
      <c r="AJ15" s="18"/>
      <c r="AK15" s="19"/>
      <c r="AL15" s="19"/>
      <c r="AM15" s="20"/>
      <c r="AN15" s="21"/>
      <c r="AO15" s="97" t="s">
        <v>21</v>
      </c>
      <c r="AP15" s="98"/>
      <c r="AQ15" s="18"/>
      <c r="AR15" s="19"/>
      <c r="AS15" s="19"/>
      <c r="AT15" s="20"/>
      <c r="AU15" s="21"/>
      <c r="AV15" s="97" t="s">
        <v>22</v>
      </c>
      <c r="AW15" s="98"/>
      <c r="AX15" s="18"/>
      <c r="AY15" s="19"/>
      <c r="AZ15" s="19"/>
      <c r="BA15" s="20"/>
      <c r="BB15" s="21"/>
    </row>
    <row r="16" spans="1:54" x14ac:dyDescent="0.2">
      <c r="A16" s="22" t="s">
        <v>23</v>
      </c>
      <c r="B16" s="23" t="s">
        <v>24</v>
      </c>
      <c r="C16" s="115"/>
      <c r="D16" s="115"/>
      <c r="E16" s="103"/>
      <c r="F16" s="104"/>
      <c r="G16" s="103"/>
      <c r="H16" s="104"/>
      <c r="I16" s="103"/>
      <c r="J16" s="104"/>
      <c r="K16" s="103"/>
      <c r="L16" s="104"/>
      <c r="M16" s="103"/>
      <c r="N16" s="104"/>
      <c r="O16" s="115"/>
      <c r="P16" s="115"/>
      <c r="Q16" s="118"/>
      <c r="T16" s="99"/>
      <c r="U16" s="100"/>
      <c r="V16" s="24"/>
      <c r="W16" s="25" t="s">
        <v>25</v>
      </c>
      <c r="X16" s="25" t="s">
        <v>26</v>
      </c>
      <c r="Y16" s="26"/>
      <c r="Z16" s="27" t="s">
        <v>27</v>
      </c>
      <c r="AA16" s="99"/>
      <c r="AB16" s="100"/>
      <c r="AC16" s="24"/>
      <c r="AD16" s="25" t="s">
        <v>25</v>
      </c>
      <c r="AE16" s="25" t="s">
        <v>26</v>
      </c>
      <c r="AF16" s="26"/>
      <c r="AG16" s="27" t="s">
        <v>27</v>
      </c>
      <c r="AH16" s="99"/>
      <c r="AI16" s="100"/>
      <c r="AJ16" s="24"/>
      <c r="AK16" s="25" t="s">
        <v>25</v>
      </c>
      <c r="AL16" s="25" t="s">
        <v>26</v>
      </c>
      <c r="AM16" s="26"/>
      <c r="AN16" s="27" t="s">
        <v>27</v>
      </c>
      <c r="AO16" s="99"/>
      <c r="AP16" s="100"/>
      <c r="AQ16" s="24"/>
      <c r="AR16" s="25" t="s">
        <v>25</v>
      </c>
      <c r="AS16" s="25" t="s">
        <v>26</v>
      </c>
      <c r="AT16" s="26"/>
      <c r="AU16" s="27" t="s">
        <v>27</v>
      </c>
      <c r="AV16" s="99"/>
      <c r="AW16" s="100"/>
      <c r="AX16" s="24"/>
      <c r="AY16" s="25" t="s">
        <v>25</v>
      </c>
      <c r="AZ16" s="25" t="s">
        <v>26</v>
      </c>
      <c r="BA16" s="26"/>
      <c r="BB16" s="27" t="s">
        <v>27</v>
      </c>
    </row>
    <row r="17" spans="1:54" x14ac:dyDescent="0.2">
      <c r="A17" s="72"/>
      <c r="B17" s="72"/>
      <c r="C17" s="73"/>
      <c r="D17" s="31"/>
      <c r="E17" s="32"/>
      <c r="F17" s="33"/>
      <c r="G17" s="32"/>
      <c r="H17" s="33"/>
      <c r="I17" s="32"/>
      <c r="J17" s="33"/>
      <c r="K17" s="32"/>
      <c r="L17" s="33"/>
      <c r="M17" s="32"/>
      <c r="N17" s="33"/>
      <c r="O17" s="34"/>
      <c r="P17" s="30" t="str">
        <f t="shared" ref="P17:P26" si="0">IF(O17&lt;1,"",IF(O17&lt;51,1,IF(O17&lt;101,2,IF(O17&lt;151,3,IF(O17&lt;201,4,IF(O17&lt;251,5,5))))))</f>
        <v/>
      </c>
      <c r="Q17" s="35" t="str">
        <f t="shared" ref="Q17:Q26" si="1">IF(O17="","",P17*300)</f>
        <v/>
      </c>
      <c r="S17" s="1">
        <f>SUM(Z17+AG17+AN17+AU17+BB17)</f>
        <v>0</v>
      </c>
      <c r="T17" s="32">
        <f t="shared" ref="T17:U26" si="2">E17</f>
        <v>0</v>
      </c>
      <c r="U17" s="36">
        <f t="shared" si="2"/>
        <v>0</v>
      </c>
      <c r="V17" s="37">
        <f t="shared" ref="V17:V23" si="3">U17-T17</f>
        <v>0</v>
      </c>
      <c r="W17" s="38">
        <f t="shared" ref="W17:W26" si="4">HOUR(V17)</f>
        <v>0</v>
      </c>
      <c r="X17" s="38">
        <f>VALUE(IF(W17&lt;&gt;0,W17*60+MINUTE(V17),MINUTE(V17)))</f>
        <v>0</v>
      </c>
      <c r="Y17" s="39">
        <f>X17/15</f>
        <v>0</v>
      </c>
      <c r="Z17" s="39">
        <f>IF(AND(HOUR(U17)&gt;12,OR(HOUR(T17)=8,HOUR(T17)=9,HOUR(T17)=10,HOUR(T17)=11)),Y17-4,Y17)</f>
        <v>0</v>
      </c>
      <c r="AA17" s="32">
        <f t="shared" ref="AA17:AB26" si="5">G17</f>
        <v>0</v>
      </c>
      <c r="AB17" s="33">
        <f t="shared" si="5"/>
        <v>0</v>
      </c>
      <c r="AC17" s="37">
        <f t="shared" ref="AC17:AC23" si="6">AB17-AA17</f>
        <v>0</v>
      </c>
      <c r="AD17" s="38">
        <f t="shared" ref="AD17:AD26" si="7">HOUR(AC17)</f>
        <v>0</v>
      </c>
      <c r="AE17" s="38">
        <f>VALUE(IF(AD17&lt;&gt;0,AD17*60+MINUTE(AC17),MINUTE(AC17)))</f>
        <v>0</v>
      </c>
      <c r="AF17" s="39">
        <f>AE17/15</f>
        <v>0</v>
      </c>
      <c r="AG17" s="39">
        <f>IF(AND(HOUR(AB17)&gt;12,OR(HOUR(AA17)=8,HOUR(AA17)=9,HOUR(AA17)=10,HOUR(AA17)=11)),AF17-4,AF17)</f>
        <v>0</v>
      </c>
      <c r="AH17" s="32">
        <f t="shared" ref="AH17:AI26" si="8">I17</f>
        <v>0</v>
      </c>
      <c r="AI17" s="33">
        <f t="shared" si="8"/>
        <v>0</v>
      </c>
      <c r="AJ17" s="37">
        <f t="shared" ref="AJ17:AJ23" si="9">AI17-AH17</f>
        <v>0</v>
      </c>
      <c r="AK17" s="38">
        <f t="shared" ref="AK17:AK26" si="10">HOUR(AJ17)</f>
        <v>0</v>
      </c>
      <c r="AL17" s="38">
        <f>VALUE(IF(AK17&lt;&gt;0,AK17*60+MINUTE(AJ17),MINUTE(AJ17)))</f>
        <v>0</v>
      </c>
      <c r="AM17" s="39">
        <f>AL17/15</f>
        <v>0</v>
      </c>
      <c r="AN17" s="39">
        <f>IF(AND(HOUR(AI17)&gt;12,OR(HOUR(AH17)=8,HOUR(AH17)=9,HOUR(AH17)=10,HOUR(AH17)=11)),AM17-4,AM17)</f>
        <v>0</v>
      </c>
      <c r="AO17" s="32">
        <f t="shared" ref="AO17:AP26" si="11">K17</f>
        <v>0</v>
      </c>
      <c r="AP17" s="33">
        <f t="shared" si="11"/>
        <v>0</v>
      </c>
      <c r="AQ17" s="37">
        <f t="shared" ref="AQ17:AQ23" si="12">AP17-AO17</f>
        <v>0</v>
      </c>
      <c r="AR17" s="38">
        <f t="shared" ref="AR17:AR26" si="13">HOUR(AQ17)</f>
        <v>0</v>
      </c>
      <c r="AS17" s="38">
        <f>VALUE(IF(AR17&lt;&gt;0,AR17*60+MINUTE(AQ17),MINUTE(AQ17)))</f>
        <v>0</v>
      </c>
      <c r="AT17" s="39">
        <f>AS17/15</f>
        <v>0</v>
      </c>
      <c r="AU17" s="39">
        <f>IF(AND(HOUR(AP17)&gt;12,OR(HOUR(AO17)=8,HOUR(AO17)=9,HOUR(AO17)=10,HOUR(AO17)=11)),AT17-4,AT17)</f>
        <v>0</v>
      </c>
      <c r="AV17" s="32">
        <f t="shared" ref="AV17:AW26" si="14">M17</f>
        <v>0</v>
      </c>
      <c r="AW17" s="33">
        <f t="shared" si="14"/>
        <v>0</v>
      </c>
      <c r="AX17" s="37">
        <f t="shared" ref="AX17:AX23" si="15">AW17-AV17</f>
        <v>0</v>
      </c>
      <c r="AY17" s="38">
        <f t="shared" ref="AY17:AY26" si="16">HOUR(AX17)</f>
        <v>0</v>
      </c>
      <c r="AZ17" s="38">
        <f>VALUE(IF(AY17&lt;&gt;0,AY17*60+MINUTE(AX17),MINUTE(AX17)))</f>
        <v>0</v>
      </c>
      <c r="BA17" s="39">
        <f>AZ17/15</f>
        <v>0</v>
      </c>
      <c r="BB17" s="39">
        <f>IF(AND(HOUR(AW17)&gt;12,OR(HOUR(AV17)=8,HOUR(AV17)=9,HOUR(AV17)=10,HOUR(AV17)=11)),BA17-4,BA17)</f>
        <v>0</v>
      </c>
    </row>
    <row r="18" spans="1:54" x14ac:dyDescent="0.2">
      <c r="A18" s="72"/>
      <c r="B18" s="72"/>
      <c r="C18" s="73"/>
      <c r="D18" s="31"/>
      <c r="E18" s="32"/>
      <c r="F18" s="33"/>
      <c r="G18" s="32"/>
      <c r="H18" s="33"/>
      <c r="I18" s="32"/>
      <c r="J18" s="33"/>
      <c r="K18" s="32"/>
      <c r="L18" s="33"/>
      <c r="M18" s="32"/>
      <c r="N18" s="33"/>
      <c r="O18" s="34"/>
      <c r="P18" s="30" t="str">
        <f t="shared" si="0"/>
        <v/>
      </c>
      <c r="Q18" s="35" t="str">
        <f t="shared" si="1"/>
        <v/>
      </c>
      <c r="S18" s="1">
        <f t="shared" ref="S18:S26" si="17">SUM(Z18+AG18+AN18+AU18+BB18)</f>
        <v>0</v>
      </c>
      <c r="T18" s="32">
        <f t="shared" si="2"/>
        <v>0</v>
      </c>
      <c r="U18" s="33">
        <f t="shared" si="2"/>
        <v>0</v>
      </c>
      <c r="V18" s="37">
        <f t="shared" si="3"/>
        <v>0</v>
      </c>
      <c r="W18" s="38">
        <f t="shared" si="4"/>
        <v>0</v>
      </c>
      <c r="X18" s="38">
        <f t="shared" ref="X18:X26" si="18">VALUE(IF(W18&lt;&gt;0,W18*60+MINUTE(V18),MINUTE(V18)))</f>
        <v>0</v>
      </c>
      <c r="Y18" s="39">
        <f t="shared" ref="Y18:Y26" si="19">X18/15</f>
        <v>0</v>
      </c>
      <c r="Z18" s="39">
        <f t="shared" ref="Z18:Z26" si="20">IF(AND(HOUR(U18)&gt;12,OR(HOUR(T18)=8,HOUR(T18)=9,HOUR(T18)=10,HOUR(T18)=11)),Y18-4,Y18)</f>
        <v>0</v>
      </c>
      <c r="AA18" s="32">
        <f t="shared" si="5"/>
        <v>0</v>
      </c>
      <c r="AB18" s="33">
        <f t="shared" si="5"/>
        <v>0</v>
      </c>
      <c r="AC18" s="37">
        <f t="shared" si="6"/>
        <v>0</v>
      </c>
      <c r="AD18" s="38">
        <f t="shared" si="7"/>
        <v>0</v>
      </c>
      <c r="AE18" s="38">
        <f t="shared" ref="AE18:AE26" si="21">VALUE(IF(AD18&lt;&gt;0,AD18*60+MINUTE(AC18),MINUTE(AC18)))</f>
        <v>0</v>
      </c>
      <c r="AF18" s="39">
        <f t="shared" ref="AF18:AF26" si="22">AE18/15</f>
        <v>0</v>
      </c>
      <c r="AG18" s="39">
        <f t="shared" ref="AG18:AG26" si="23">IF(AND(HOUR(AB18)&gt;12,OR(HOUR(AA18)=8,HOUR(AA18)=9,HOUR(AA18)=10,HOUR(AA18)=11)),AF18-4,AF18)</f>
        <v>0</v>
      </c>
      <c r="AH18" s="32">
        <f t="shared" si="8"/>
        <v>0</v>
      </c>
      <c r="AI18" s="33">
        <f t="shared" si="8"/>
        <v>0</v>
      </c>
      <c r="AJ18" s="37">
        <f t="shared" si="9"/>
        <v>0</v>
      </c>
      <c r="AK18" s="38">
        <f t="shared" si="10"/>
        <v>0</v>
      </c>
      <c r="AL18" s="38">
        <f t="shared" ref="AL18:AL26" si="24">VALUE(IF(AK18&lt;&gt;0,AK18*60+MINUTE(AJ18),MINUTE(AJ18)))</f>
        <v>0</v>
      </c>
      <c r="AM18" s="39">
        <f t="shared" ref="AM18:AM26" si="25">AL18/15</f>
        <v>0</v>
      </c>
      <c r="AN18" s="39">
        <f t="shared" ref="AN18:AN26" si="26">IF(AND(HOUR(AI18)&gt;12,OR(HOUR(AH18)=8,HOUR(AH18)=9,HOUR(AH18)=10,HOUR(AH18)=11)),AM18-4,AM18)</f>
        <v>0</v>
      </c>
      <c r="AO18" s="32">
        <f t="shared" si="11"/>
        <v>0</v>
      </c>
      <c r="AP18" s="33">
        <f t="shared" si="11"/>
        <v>0</v>
      </c>
      <c r="AQ18" s="37">
        <f t="shared" si="12"/>
        <v>0</v>
      </c>
      <c r="AR18" s="38">
        <f t="shared" si="13"/>
        <v>0</v>
      </c>
      <c r="AS18" s="38">
        <f t="shared" ref="AS18:AS26" si="27">VALUE(IF(AR18&lt;&gt;0,AR18*60+MINUTE(AQ18),MINUTE(AQ18)))</f>
        <v>0</v>
      </c>
      <c r="AT18" s="39">
        <f t="shared" ref="AT18:AT26" si="28">AS18/15</f>
        <v>0</v>
      </c>
      <c r="AU18" s="39">
        <f t="shared" ref="AU18:AU26" si="29">IF(AND(HOUR(AP18)&gt;12,OR(HOUR(AO18)=8,HOUR(AO18)=9,HOUR(AO18)=10,HOUR(AO18)=11)),AT18-4,AT18)</f>
        <v>0</v>
      </c>
      <c r="AV18" s="32">
        <f t="shared" si="14"/>
        <v>0</v>
      </c>
      <c r="AW18" s="33">
        <f t="shared" si="14"/>
        <v>0</v>
      </c>
      <c r="AX18" s="37">
        <f t="shared" si="15"/>
        <v>0</v>
      </c>
      <c r="AY18" s="38">
        <f t="shared" si="16"/>
        <v>0</v>
      </c>
      <c r="AZ18" s="38">
        <f t="shared" ref="AZ18:AZ26" si="30">VALUE(IF(AY18&lt;&gt;0,AY18*60+MINUTE(AX18),MINUTE(AX18)))</f>
        <v>0</v>
      </c>
      <c r="BA18" s="39">
        <f t="shared" ref="BA18:BA26" si="31">AZ18/15</f>
        <v>0</v>
      </c>
      <c r="BB18" s="39">
        <f t="shared" ref="BB18:BB26" si="32">IF(AND(HOUR(AW18)&gt;12,OR(HOUR(AV18)=8,HOUR(AV18)=9,HOUR(AV18)=10,HOUR(AV18)=11)),BA18-4,BA18)</f>
        <v>0</v>
      </c>
    </row>
    <row r="19" spans="1:54" x14ac:dyDescent="0.2">
      <c r="A19" s="72"/>
      <c r="B19" s="72"/>
      <c r="C19" s="73"/>
      <c r="D19" s="31"/>
      <c r="E19" s="32"/>
      <c r="F19" s="33"/>
      <c r="G19" s="32"/>
      <c r="H19" s="33"/>
      <c r="I19" s="32"/>
      <c r="J19" s="33"/>
      <c r="K19" s="32"/>
      <c r="L19" s="33"/>
      <c r="M19" s="32"/>
      <c r="N19" s="33"/>
      <c r="O19" s="34"/>
      <c r="P19" s="30" t="str">
        <f t="shared" si="0"/>
        <v/>
      </c>
      <c r="Q19" s="35" t="str">
        <f t="shared" si="1"/>
        <v/>
      </c>
      <c r="S19" s="1">
        <f t="shared" si="17"/>
        <v>0</v>
      </c>
      <c r="T19" s="32">
        <f t="shared" si="2"/>
        <v>0</v>
      </c>
      <c r="U19" s="33">
        <f t="shared" si="2"/>
        <v>0</v>
      </c>
      <c r="V19" s="37">
        <f t="shared" si="3"/>
        <v>0</v>
      </c>
      <c r="W19" s="38">
        <f t="shared" si="4"/>
        <v>0</v>
      </c>
      <c r="X19" s="38">
        <f t="shared" si="18"/>
        <v>0</v>
      </c>
      <c r="Y19" s="39">
        <f t="shared" si="19"/>
        <v>0</v>
      </c>
      <c r="Z19" s="39">
        <f t="shared" si="20"/>
        <v>0</v>
      </c>
      <c r="AA19" s="32">
        <f t="shared" si="5"/>
        <v>0</v>
      </c>
      <c r="AB19" s="33">
        <f t="shared" si="5"/>
        <v>0</v>
      </c>
      <c r="AC19" s="37">
        <f t="shared" si="6"/>
        <v>0</v>
      </c>
      <c r="AD19" s="38">
        <f t="shared" si="7"/>
        <v>0</v>
      </c>
      <c r="AE19" s="38">
        <f t="shared" si="21"/>
        <v>0</v>
      </c>
      <c r="AF19" s="39">
        <f t="shared" si="22"/>
        <v>0</v>
      </c>
      <c r="AG19" s="39">
        <f t="shared" si="23"/>
        <v>0</v>
      </c>
      <c r="AH19" s="32">
        <f t="shared" si="8"/>
        <v>0</v>
      </c>
      <c r="AI19" s="33">
        <f t="shared" si="8"/>
        <v>0</v>
      </c>
      <c r="AJ19" s="37">
        <f t="shared" si="9"/>
        <v>0</v>
      </c>
      <c r="AK19" s="38">
        <f t="shared" si="10"/>
        <v>0</v>
      </c>
      <c r="AL19" s="38">
        <f t="shared" si="24"/>
        <v>0</v>
      </c>
      <c r="AM19" s="39">
        <f t="shared" si="25"/>
        <v>0</v>
      </c>
      <c r="AN19" s="39">
        <f t="shared" si="26"/>
        <v>0</v>
      </c>
      <c r="AO19" s="32">
        <f t="shared" si="11"/>
        <v>0</v>
      </c>
      <c r="AP19" s="33">
        <f t="shared" si="11"/>
        <v>0</v>
      </c>
      <c r="AQ19" s="37">
        <f t="shared" si="12"/>
        <v>0</v>
      </c>
      <c r="AR19" s="38">
        <f t="shared" si="13"/>
        <v>0</v>
      </c>
      <c r="AS19" s="38">
        <f t="shared" si="27"/>
        <v>0</v>
      </c>
      <c r="AT19" s="39">
        <f t="shared" si="28"/>
        <v>0</v>
      </c>
      <c r="AU19" s="39">
        <f t="shared" si="29"/>
        <v>0</v>
      </c>
      <c r="AV19" s="32">
        <f t="shared" si="14"/>
        <v>0</v>
      </c>
      <c r="AW19" s="33">
        <f t="shared" si="14"/>
        <v>0</v>
      </c>
      <c r="AX19" s="37">
        <f t="shared" si="15"/>
        <v>0</v>
      </c>
      <c r="AY19" s="38">
        <f t="shared" si="16"/>
        <v>0</v>
      </c>
      <c r="AZ19" s="38">
        <f t="shared" si="30"/>
        <v>0</v>
      </c>
      <c r="BA19" s="39">
        <f t="shared" si="31"/>
        <v>0</v>
      </c>
      <c r="BB19" s="39">
        <f t="shared" si="32"/>
        <v>0</v>
      </c>
    </row>
    <row r="20" spans="1:54" x14ac:dyDescent="0.2">
      <c r="A20" s="72"/>
      <c r="B20" s="72"/>
      <c r="C20" s="73"/>
      <c r="D20" s="31"/>
      <c r="E20" s="32"/>
      <c r="F20" s="33"/>
      <c r="G20" s="32"/>
      <c r="H20" s="33"/>
      <c r="I20" s="32"/>
      <c r="J20" s="33"/>
      <c r="K20" s="32"/>
      <c r="L20" s="33"/>
      <c r="M20" s="32"/>
      <c r="N20" s="33"/>
      <c r="O20" s="34"/>
      <c r="P20" s="30" t="str">
        <f t="shared" si="0"/>
        <v/>
      </c>
      <c r="Q20" s="35" t="str">
        <f t="shared" si="1"/>
        <v/>
      </c>
      <c r="S20" s="1">
        <f t="shared" si="17"/>
        <v>0</v>
      </c>
      <c r="T20" s="32">
        <f t="shared" si="2"/>
        <v>0</v>
      </c>
      <c r="U20" s="33">
        <f t="shared" si="2"/>
        <v>0</v>
      </c>
      <c r="V20" s="37">
        <f t="shared" si="3"/>
        <v>0</v>
      </c>
      <c r="W20" s="38">
        <f t="shared" si="4"/>
        <v>0</v>
      </c>
      <c r="X20" s="38">
        <f t="shared" si="18"/>
        <v>0</v>
      </c>
      <c r="Y20" s="39">
        <f t="shared" si="19"/>
        <v>0</v>
      </c>
      <c r="Z20" s="39">
        <f t="shared" si="20"/>
        <v>0</v>
      </c>
      <c r="AA20" s="32">
        <f t="shared" si="5"/>
        <v>0</v>
      </c>
      <c r="AB20" s="33">
        <f t="shared" si="5"/>
        <v>0</v>
      </c>
      <c r="AC20" s="37">
        <f t="shared" si="6"/>
        <v>0</v>
      </c>
      <c r="AD20" s="38">
        <f t="shared" si="7"/>
        <v>0</v>
      </c>
      <c r="AE20" s="38">
        <f t="shared" si="21"/>
        <v>0</v>
      </c>
      <c r="AF20" s="39">
        <f t="shared" si="22"/>
        <v>0</v>
      </c>
      <c r="AG20" s="39">
        <f t="shared" si="23"/>
        <v>0</v>
      </c>
      <c r="AH20" s="32">
        <f t="shared" si="8"/>
        <v>0</v>
      </c>
      <c r="AI20" s="33">
        <f t="shared" si="8"/>
        <v>0</v>
      </c>
      <c r="AJ20" s="37">
        <f t="shared" si="9"/>
        <v>0</v>
      </c>
      <c r="AK20" s="38">
        <f t="shared" si="10"/>
        <v>0</v>
      </c>
      <c r="AL20" s="38">
        <f t="shared" si="24"/>
        <v>0</v>
      </c>
      <c r="AM20" s="39">
        <f t="shared" si="25"/>
        <v>0</v>
      </c>
      <c r="AN20" s="39">
        <f t="shared" si="26"/>
        <v>0</v>
      </c>
      <c r="AO20" s="32">
        <f t="shared" si="11"/>
        <v>0</v>
      </c>
      <c r="AP20" s="33">
        <f t="shared" si="11"/>
        <v>0</v>
      </c>
      <c r="AQ20" s="37">
        <f t="shared" si="12"/>
        <v>0</v>
      </c>
      <c r="AR20" s="38">
        <f t="shared" si="13"/>
        <v>0</v>
      </c>
      <c r="AS20" s="38">
        <f t="shared" si="27"/>
        <v>0</v>
      </c>
      <c r="AT20" s="39">
        <f t="shared" si="28"/>
        <v>0</v>
      </c>
      <c r="AU20" s="39">
        <f t="shared" si="29"/>
        <v>0</v>
      </c>
      <c r="AV20" s="32">
        <f t="shared" si="14"/>
        <v>0</v>
      </c>
      <c r="AW20" s="33">
        <f t="shared" si="14"/>
        <v>0</v>
      </c>
      <c r="AX20" s="37">
        <f t="shared" si="15"/>
        <v>0</v>
      </c>
      <c r="AY20" s="38">
        <f t="shared" si="16"/>
        <v>0</v>
      </c>
      <c r="AZ20" s="38">
        <f t="shared" si="30"/>
        <v>0</v>
      </c>
      <c r="BA20" s="39">
        <f t="shared" si="31"/>
        <v>0</v>
      </c>
      <c r="BB20" s="39">
        <f t="shared" si="32"/>
        <v>0</v>
      </c>
    </row>
    <row r="21" spans="1:54" x14ac:dyDescent="0.2">
      <c r="A21" s="72"/>
      <c r="B21" s="72"/>
      <c r="C21" s="73"/>
      <c r="D21" s="31"/>
      <c r="E21" s="32"/>
      <c r="F21" s="33"/>
      <c r="G21" s="32"/>
      <c r="H21" s="33"/>
      <c r="I21" s="32"/>
      <c r="J21" s="33"/>
      <c r="K21" s="32"/>
      <c r="L21" s="33"/>
      <c r="M21" s="32"/>
      <c r="N21" s="33"/>
      <c r="O21" s="34"/>
      <c r="P21" s="30" t="str">
        <f t="shared" si="0"/>
        <v/>
      </c>
      <c r="Q21" s="35" t="str">
        <f t="shared" si="1"/>
        <v/>
      </c>
      <c r="S21" s="1">
        <f t="shared" si="17"/>
        <v>0</v>
      </c>
      <c r="T21" s="32">
        <f t="shared" si="2"/>
        <v>0</v>
      </c>
      <c r="U21" s="33">
        <f t="shared" si="2"/>
        <v>0</v>
      </c>
      <c r="V21" s="37">
        <f t="shared" si="3"/>
        <v>0</v>
      </c>
      <c r="W21" s="38">
        <f t="shared" si="4"/>
        <v>0</v>
      </c>
      <c r="X21" s="38">
        <f t="shared" si="18"/>
        <v>0</v>
      </c>
      <c r="Y21" s="39">
        <f t="shared" si="19"/>
        <v>0</v>
      </c>
      <c r="Z21" s="39">
        <f t="shared" si="20"/>
        <v>0</v>
      </c>
      <c r="AA21" s="32">
        <f t="shared" si="5"/>
        <v>0</v>
      </c>
      <c r="AB21" s="33">
        <f t="shared" si="5"/>
        <v>0</v>
      </c>
      <c r="AC21" s="37">
        <f t="shared" si="6"/>
        <v>0</v>
      </c>
      <c r="AD21" s="38">
        <f t="shared" si="7"/>
        <v>0</v>
      </c>
      <c r="AE21" s="38">
        <f t="shared" si="21"/>
        <v>0</v>
      </c>
      <c r="AF21" s="39">
        <f t="shared" si="22"/>
        <v>0</v>
      </c>
      <c r="AG21" s="39">
        <f t="shared" si="23"/>
        <v>0</v>
      </c>
      <c r="AH21" s="32">
        <f t="shared" si="8"/>
        <v>0</v>
      </c>
      <c r="AI21" s="33">
        <f t="shared" si="8"/>
        <v>0</v>
      </c>
      <c r="AJ21" s="37">
        <f t="shared" si="9"/>
        <v>0</v>
      </c>
      <c r="AK21" s="38">
        <f t="shared" si="10"/>
        <v>0</v>
      </c>
      <c r="AL21" s="38">
        <f t="shared" si="24"/>
        <v>0</v>
      </c>
      <c r="AM21" s="39">
        <f t="shared" si="25"/>
        <v>0</v>
      </c>
      <c r="AN21" s="39">
        <f t="shared" si="26"/>
        <v>0</v>
      </c>
      <c r="AO21" s="32">
        <f t="shared" si="11"/>
        <v>0</v>
      </c>
      <c r="AP21" s="33">
        <f t="shared" si="11"/>
        <v>0</v>
      </c>
      <c r="AQ21" s="37">
        <f t="shared" si="12"/>
        <v>0</v>
      </c>
      <c r="AR21" s="38">
        <f t="shared" si="13"/>
        <v>0</v>
      </c>
      <c r="AS21" s="38">
        <f t="shared" si="27"/>
        <v>0</v>
      </c>
      <c r="AT21" s="39">
        <f t="shared" si="28"/>
        <v>0</v>
      </c>
      <c r="AU21" s="39">
        <f t="shared" si="29"/>
        <v>0</v>
      </c>
      <c r="AV21" s="32">
        <f t="shared" si="14"/>
        <v>0</v>
      </c>
      <c r="AW21" s="33">
        <f t="shared" si="14"/>
        <v>0</v>
      </c>
      <c r="AX21" s="37">
        <f t="shared" si="15"/>
        <v>0</v>
      </c>
      <c r="AY21" s="38">
        <f t="shared" si="16"/>
        <v>0</v>
      </c>
      <c r="AZ21" s="38">
        <f t="shared" si="30"/>
        <v>0</v>
      </c>
      <c r="BA21" s="39">
        <f t="shared" si="31"/>
        <v>0</v>
      </c>
      <c r="BB21" s="39">
        <f t="shared" si="32"/>
        <v>0</v>
      </c>
    </row>
    <row r="22" spans="1:54" x14ac:dyDescent="0.2">
      <c r="A22" s="28"/>
      <c r="B22" s="29"/>
      <c r="C22" s="30"/>
      <c r="D22" s="31" t="str">
        <f t="shared" ref="D22:D25" si="33">IF(S22=0,"",S22)</f>
        <v/>
      </c>
      <c r="E22" s="32"/>
      <c r="F22" s="33"/>
      <c r="G22" s="32"/>
      <c r="H22" s="33"/>
      <c r="I22" s="32"/>
      <c r="J22" s="33"/>
      <c r="K22" s="32"/>
      <c r="L22" s="33"/>
      <c r="M22" s="32"/>
      <c r="N22" s="33"/>
      <c r="O22" s="34"/>
      <c r="P22" s="30" t="str">
        <f t="shared" si="0"/>
        <v/>
      </c>
      <c r="Q22" s="35" t="str">
        <f t="shared" si="1"/>
        <v/>
      </c>
      <c r="S22" s="1">
        <f t="shared" si="17"/>
        <v>0</v>
      </c>
      <c r="T22" s="32">
        <f t="shared" si="2"/>
        <v>0</v>
      </c>
      <c r="U22" s="33">
        <f t="shared" si="2"/>
        <v>0</v>
      </c>
      <c r="V22" s="37">
        <f t="shared" si="3"/>
        <v>0</v>
      </c>
      <c r="W22" s="38">
        <f t="shared" si="4"/>
        <v>0</v>
      </c>
      <c r="X22" s="38">
        <f t="shared" si="18"/>
        <v>0</v>
      </c>
      <c r="Y22" s="39">
        <f t="shared" si="19"/>
        <v>0</v>
      </c>
      <c r="Z22" s="39">
        <f t="shared" si="20"/>
        <v>0</v>
      </c>
      <c r="AA22" s="32">
        <f t="shared" si="5"/>
        <v>0</v>
      </c>
      <c r="AB22" s="33">
        <f t="shared" si="5"/>
        <v>0</v>
      </c>
      <c r="AC22" s="37">
        <f t="shared" si="6"/>
        <v>0</v>
      </c>
      <c r="AD22" s="38">
        <f t="shared" si="7"/>
        <v>0</v>
      </c>
      <c r="AE22" s="38">
        <f t="shared" si="21"/>
        <v>0</v>
      </c>
      <c r="AF22" s="39">
        <f t="shared" si="22"/>
        <v>0</v>
      </c>
      <c r="AG22" s="39">
        <f t="shared" si="23"/>
        <v>0</v>
      </c>
      <c r="AH22" s="32">
        <f t="shared" si="8"/>
        <v>0</v>
      </c>
      <c r="AI22" s="33">
        <f t="shared" si="8"/>
        <v>0</v>
      </c>
      <c r="AJ22" s="37">
        <f t="shared" si="9"/>
        <v>0</v>
      </c>
      <c r="AK22" s="38">
        <f t="shared" si="10"/>
        <v>0</v>
      </c>
      <c r="AL22" s="38">
        <f t="shared" si="24"/>
        <v>0</v>
      </c>
      <c r="AM22" s="39">
        <f t="shared" si="25"/>
        <v>0</v>
      </c>
      <c r="AN22" s="39">
        <f t="shared" si="26"/>
        <v>0</v>
      </c>
      <c r="AO22" s="32">
        <f t="shared" si="11"/>
        <v>0</v>
      </c>
      <c r="AP22" s="33">
        <f t="shared" si="11"/>
        <v>0</v>
      </c>
      <c r="AQ22" s="37">
        <f t="shared" si="12"/>
        <v>0</v>
      </c>
      <c r="AR22" s="38">
        <f t="shared" si="13"/>
        <v>0</v>
      </c>
      <c r="AS22" s="38">
        <f t="shared" si="27"/>
        <v>0</v>
      </c>
      <c r="AT22" s="39">
        <f t="shared" si="28"/>
        <v>0</v>
      </c>
      <c r="AU22" s="39">
        <f t="shared" si="29"/>
        <v>0</v>
      </c>
      <c r="AV22" s="32">
        <f t="shared" si="14"/>
        <v>0</v>
      </c>
      <c r="AW22" s="33">
        <f t="shared" si="14"/>
        <v>0</v>
      </c>
      <c r="AX22" s="37">
        <f t="shared" si="15"/>
        <v>0</v>
      </c>
      <c r="AY22" s="38">
        <f t="shared" si="16"/>
        <v>0</v>
      </c>
      <c r="AZ22" s="38">
        <f t="shared" si="30"/>
        <v>0</v>
      </c>
      <c r="BA22" s="39">
        <f t="shared" si="31"/>
        <v>0</v>
      </c>
      <c r="BB22" s="39">
        <f t="shared" si="32"/>
        <v>0</v>
      </c>
    </row>
    <row r="23" spans="1:54" x14ac:dyDescent="0.2">
      <c r="A23" s="28"/>
      <c r="B23" s="29"/>
      <c r="C23" s="30"/>
      <c r="D23" s="31" t="str">
        <f t="shared" si="33"/>
        <v/>
      </c>
      <c r="E23" s="32"/>
      <c r="F23" s="33"/>
      <c r="G23" s="32"/>
      <c r="H23" s="33"/>
      <c r="I23" s="32"/>
      <c r="J23" s="33"/>
      <c r="K23" s="32"/>
      <c r="L23" s="33"/>
      <c r="M23" s="32"/>
      <c r="N23" s="33"/>
      <c r="O23" s="34"/>
      <c r="P23" s="30" t="str">
        <f t="shared" si="0"/>
        <v/>
      </c>
      <c r="Q23" s="35" t="str">
        <f t="shared" si="1"/>
        <v/>
      </c>
      <c r="S23" s="1">
        <f t="shared" si="17"/>
        <v>0</v>
      </c>
      <c r="T23" s="32">
        <f t="shared" si="2"/>
        <v>0</v>
      </c>
      <c r="U23" s="33">
        <f t="shared" si="2"/>
        <v>0</v>
      </c>
      <c r="V23" s="37">
        <f t="shared" si="3"/>
        <v>0</v>
      </c>
      <c r="W23" s="38">
        <f t="shared" si="4"/>
        <v>0</v>
      </c>
      <c r="X23" s="38">
        <f t="shared" si="18"/>
        <v>0</v>
      </c>
      <c r="Y23" s="39">
        <f t="shared" si="19"/>
        <v>0</v>
      </c>
      <c r="Z23" s="39">
        <f t="shared" si="20"/>
        <v>0</v>
      </c>
      <c r="AA23" s="32">
        <f t="shared" si="5"/>
        <v>0</v>
      </c>
      <c r="AB23" s="33">
        <f t="shared" si="5"/>
        <v>0</v>
      </c>
      <c r="AC23" s="37">
        <f t="shared" si="6"/>
        <v>0</v>
      </c>
      <c r="AD23" s="38">
        <f t="shared" si="7"/>
        <v>0</v>
      </c>
      <c r="AE23" s="38">
        <f t="shared" si="21"/>
        <v>0</v>
      </c>
      <c r="AF23" s="39">
        <f t="shared" si="22"/>
        <v>0</v>
      </c>
      <c r="AG23" s="39">
        <f t="shared" si="23"/>
        <v>0</v>
      </c>
      <c r="AH23" s="32">
        <f t="shared" si="8"/>
        <v>0</v>
      </c>
      <c r="AI23" s="33">
        <f t="shared" si="8"/>
        <v>0</v>
      </c>
      <c r="AJ23" s="37">
        <f t="shared" si="9"/>
        <v>0</v>
      </c>
      <c r="AK23" s="38">
        <f t="shared" si="10"/>
        <v>0</v>
      </c>
      <c r="AL23" s="38">
        <f t="shared" si="24"/>
        <v>0</v>
      </c>
      <c r="AM23" s="39">
        <f t="shared" si="25"/>
        <v>0</v>
      </c>
      <c r="AN23" s="39">
        <f t="shared" si="26"/>
        <v>0</v>
      </c>
      <c r="AO23" s="32">
        <f t="shared" si="11"/>
        <v>0</v>
      </c>
      <c r="AP23" s="33">
        <f t="shared" si="11"/>
        <v>0</v>
      </c>
      <c r="AQ23" s="37">
        <f t="shared" si="12"/>
        <v>0</v>
      </c>
      <c r="AR23" s="38">
        <f t="shared" si="13"/>
        <v>0</v>
      </c>
      <c r="AS23" s="38">
        <f t="shared" si="27"/>
        <v>0</v>
      </c>
      <c r="AT23" s="39">
        <f t="shared" si="28"/>
        <v>0</v>
      </c>
      <c r="AU23" s="39">
        <f t="shared" si="29"/>
        <v>0</v>
      </c>
      <c r="AV23" s="32">
        <f t="shared" si="14"/>
        <v>0</v>
      </c>
      <c r="AW23" s="33">
        <f t="shared" si="14"/>
        <v>0</v>
      </c>
      <c r="AX23" s="37">
        <f t="shared" si="15"/>
        <v>0</v>
      </c>
      <c r="AY23" s="38">
        <f t="shared" si="16"/>
        <v>0</v>
      </c>
      <c r="AZ23" s="38">
        <f t="shared" si="30"/>
        <v>0</v>
      </c>
      <c r="BA23" s="39">
        <f t="shared" si="31"/>
        <v>0</v>
      </c>
      <c r="BB23" s="39">
        <f t="shared" si="32"/>
        <v>0</v>
      </c>
    </row>
    <row r="24" spans="1:54" x14ac:dyDescent="0.2">
      <c r="A24" s="28"/>
      <c r="B24" s="29"/>
      <c r="C24" s="30"/>
      <c r="D24" s="31" t="str">
        <f t="shared" si="33"/>
        <v/>
      </c>
      <c r="E24" s="32"/>
      <c r="F24" s="33"/>
      <c r="G24" s="32"/>
      <c r="H24" s="33"/>
      <c r="I24" s="32"/>
      <c r="J24" s="33"/>
      <c r="K24" s="32"/>
      <c r="L24" s="33"/>
      <c r="M24" s="32"/>
      <c r="N24" s="33"/>
      <c r="O24" s="34"/>
      <c r="P24" s="30" t="str">
        <f t="shared" si="0"/>
        <v/>
      </c>
      <c r="Q24" s="35" t="str">
        <f t="shared" si="1"/>
        <v/>
      </c>
      <c r="S24" s="1">
        <f t="shared" si="17"/>
        <v>0</v>
      </c>
      <c r="T24" s="32">
        <f t="shared" si="2"/>
        <v>0</v>
      </c>
      <c r="U24" s="33">
        <f t="shared" si="2"/>
        <v>0</v>
      </c>
      <c r="V24" s="37">
        <f>U24-T24</f>
        <v>0</v>
      </c>
      <c r="W24" s="38">
        <f t="shared" si="4"/>
        <v>0</v>
      </c>
      <c r="X24" s="38">
        <f t="shared" si="18"/>
        <v>0</v>
      </c>
      <c r="Y24" s="39">
        <f t="shared" si="19"/>
        <v>0</v>
      </c>
      <c r="Z24" s="39">
        <f t="shared" si="20"/>
        <v>0</v>
      </c>
      <c r="AA24" s="32">
        <f t="shared" si="5"/>
        <v>0</v>
      </c>
      <c r="AB24" s="33">
        <f t="shared" si="5"/>
        <v>0</v>
      </c>
      <c r="AC24" s="37">
        <f>AB24-AA24</f>
        <v>0</v>
      </c>
      <c r="AD24" s="38">
        <f t="shared" si="7"/>
        <v>0</v>
      </c>
      <c r="AE24" s="38">
        <f t="shared" si="21"/>
        <v>0</v>
      </c>
      <c r="AF24" s="39">
        <f t="shared" si="22"/>
        <v>0</v>
      </c>
      <c r="AG24" s="39">
        <f t="shared" si="23"/>
        <v>0</v>
      </c>
      <c r="AH24" s="32">
        <f t="shared" si="8"/>
        <v>0</v>
      </c>
      <c r="AI24" s="33">
        <f t="shared" si="8"/>
        <v>0</v>
      </c>
      <c r="AJ24" s="37">
        <f>AI24-AH24</f>
        <v>0</v>
      </c>
      <c r="AK24" s="38">
        <f t="shared" si="10"/>
        <v>0</v>
      </c>
      <c r="AL24" s="38">
        <f t="shared" si="24"/>
        <v>0</v>
      </c>
      <c r="AM24" s="39">
        <f t="shared" si="25"/>
        <v>0</v>
      </c>
      <c r="AN24" s="39">
        <f t="shared" si="26"/>
        <v>0</v>
      </c>
      <c r="AO24" s="32">
        <f t="shared" si="11"/>
        <v>0</v>
      </c>
      <c r="AP24" s="33">
        <f t="shared" si="11"/>
        <v>0</v>
      </c>
      <c r="AQ24" s="37">
        <f>AP24-AO24</f>
        <v>0</v>
      </c>
      <c r="AR24" s="38">
        <f t="shared" si="13"/>
        <v>0</v>
      </c>
      <c r="AS24" s="38">
        <f t="shared" si="27"/>
        <v>0</v>
      </c>
      <c r="AT24" s="39">
        <f t="shared" si="28"/>
        <v>0</v>
      </c>
      <c r="AU24" s="39">
        <f t="shared" si="29"/>
        <v>0</v>
      </c>
      <c r="AV24" s="32">
        <f t="shared" si="14"/>
        <v>0</v>
      </c>
      <c r="AW24" s="33">
        <f t="shared" si="14"/>
        <v>0</v>
      </c>
      <c r="AX24" s="37">
        <f>AW24-AV24</f>
        <v>0</v>
      </c>
      <c r="AY24" s="38">
        <f t="shared" si="16"/>
        <v>0</v>
      </c>
      <c r="AZ24" s="38">
        <f t="shared" si="30"/>
        <v>0</v>
      </c>
      <c r="BA24" s="39">
        <f t="shared" si="31"/>
        <v>0</v>
      </c>
      <c r="BB24" s="39">
        <f t="shared" si="32"/>
        <v>0</v>
      </c>
    </row>
    <row r="25" spans="1:54" x14ac:dyDescent="0.2">
      <c r="A25" s="28"/>
      <c r="B25" s="29"/>
      <c r="C25" s="30"/>
      <c r="D25" s="31" t="str">
        <f t="shared" si="33"/>
        <v/>
      </c>
      <c r="E25" s="32"/>
      <c r="F25" s="33"/>
      <c r="G25" s="32"/>
      <c r="H25" s="33"/>
      <c r="I25" s="32"/>
      <c r="J25" s="33"/>
      <c r="K25" s="32"/>
      <c r="L25" s="33"/>
      <c r="M25" s="32"/>
      <c r="N25" s="33"/>
      <c r="O25" s="34"/>
      <c r="P25" s="30" t="str">
        <f t="shared" si="0"/>
        <v/>
      </c>
      <c r="Q25" s="35" t="str">
        <f t="shared" si="1"/>
        <v/>
      </c>
      <c r="S25" s="1">
        <f t="shared" si="17"/>
        <v>0</v>
      </c>
      <c r="T25" s="32">
        <f t="shared" si="2"/>
        <v>0</v>
      </c>
      <c r="U25" s="33">
        <f t="shared" si="2"/>
        <v>0</v>
      </c>
      <c r="V25" s="37">
        <f>U25-T25</f>
        <v>0</v>
      </c>
      <c r="W25" s="38">
        <f t="shared" si="4"/>
        <v>0</v>
      </c>
      <c r="X25" s="38">
        <f t="shared" si="18"/>
        <v>0</v>
      </c>
      <c r="Y25" s="39">
        <f t="shared" si="19"/>
        <v>0</v>
      </c>
      <c r="Z25" s="39">
        <f t="shared" si="20"/>
        <v>0</v>
      </c>
      <c r="AA25" s="32">
        <f t="shared" si="5"/>
        <v>0</v>
      </c>
      <c r="AB25" s="33">
        <f t="shared" si="5"/>
        <v>0</v>
      </c>
      <c r="AC25" s="37">
        <f>AB25-AA25</f>
        <v>0</v>
      </c>
      <c r="AD25" s="38">
        <f t="shared" si="7"/>
        <v>0</v>
      </c>
      <c r="AE25" s="38">
        <f t="shared" si="21"/>
        <v>0</v>
      </c>
      <c r="AF25" s="39">
        <f t="shared" si="22"/>
        <v>0</v>
      </c>
      <c r="AG25" s="39">
        <f t="shared" si="23"/>
        <v>0</v>
      </c>
      <c r="AH25" s="32">
        <f t="shared" si="8"/>
        <v>0</v>
      </c>
      <c r="AI25" s="33">
        <f t="shared" si="8"/>
        <v>0</v>
      </c>
      <c r="AJ25" s="37">
        <f>AI25-AH25</f>
        <v>0</v>
      </c>
      <c r="AK25" s="38">
        <f t="shared" si="10"/>
        <v>0</v>
      </c>
      <c r="AL25" s="38">
        <f t="shared" si="24"/>
        <v>0</v>
      </c>
      <c r="AM25" s="39">
        <f t="shared" si="25"/>
        <v>0</v>
      </c>
      <c r="AN25" s="39">
        <f t="shared" si="26"/>
        <v>0</v>
      </c>
      <c r="AO25" s="32">
        <f t="shared" si="11"/>
        <v>0</v>
      </c>
      <c r="AP25" s="33">
        <f t="shared" si="11"/>
        <v>0</v>
      </c>
      <c r="AQ25" s="37">
        <f>AP25-AO25</f>
        <v>0</v>
      </c>
      <c r="AR25" s="38">
        <f t="shared" si="13"/>
        <v>0</v>
      </c>
      <c r="AS25" s="38">
        <f t="shared" si="27"/>
        <v>0</v>
      </c>
      <c r="AT25" s="39">
        <f t="shared" si="28"/>
        <v>0</v>
      </c>
      <c r="AU25" s="39">
        <f t="shared" si="29"/>
        <v>0</v>
      </c>
      <c r="AV25" s="32">
        <f t="shared" si="14"/>
        <v>0</v>
      </c>
      <c r="AW25" s="33">
        <f t="shared" si="14"/>
        <v>0</v>
      </c>
      <c r="AX25" s="37">
        <f>AW25-AV25</f>
        <v>0</v>
      </c>
      <c r="AY25" s="38">
        <f t="shared" si="16"/>
        <v>0</v>
      </c>
      <c r="AZ25" s="38">
        <f t="shared" si="30"/>
        <v>0</v>
      </c>
      <c r="BA25" s="39">
        <f t="shared" si="31"/>
        <v>0</v>
      </c>
      <c r="BB25" s="39">
        <f t="shared" si="32"/>
        <v>0</v>
      </c>
    </row>
    <row r="26" spans="1:54" x14ac:dyDescent="0.2">
      <c r="A26" s="28"/>
      <c r="B26" s="29"/>
      <c r="C26" s="30"/>
      <c r="D26" s="31" t="str">
        <f>IF(S26=0,"",S26)</f>
        <v/>
      </c>
      <c r="E26" s="32"/>
      <c r="F26" s="33"/>
      <c r="G26" s="32"/>
      <c r="H26" s="33"/>
      <c r="I26" s="32"/>
      <c r="J26" s="33"/>
      <c r="K26" s="32"/>
      <c r="L26" s="33"/>
      <c r="M26" s="32"/>
      <c r="N26" s="33"/>
      <c r="O26" s="34"/>
      <c r="P26" s="30" t="str">
        <f t="shared" si="0"/>
        <v/>
      </c>
      <c r="Q26" s="35" t="str">
        <f t="shared" si="1"/>
        <v/>
      </c>
      <c r="S26" s="1">
        <f t="shared" si="17"/>
        <v>0</v>
      </c>
      <c r="T26" s="32">
        <f t="shared" si="2"/>
        <v>0</v>
      </c>
      <c r="U26" s="33">
        <f t="shared" si="2"/>
        <v>0</v>
      </c>
      <c r="V26" s="37">
        <f>U26-T26</f>
        <v>0</v>
      </c>
      <c r="W26" s="38">
        <f t="shared" si="4"/>
        <v>0</v>
      </c>
      <c r="X26" s="38">
        <f t="shared" si="18"/>
        <v>0</v>
      </c>
      <c r="Y26" s="39">
        <f t="shared" si="19"/>
        <v>0</v>
      </c>
      <c r="Z26" s="39">
        <f t="shared" si="20"/>
        <v>0</v>
      </c>
      <c r="AA26" s="32">
        <f t="shared" si="5"/>
        <v>0</v>
      </c>
      <c r="AB26" s="33">
        <f t="shared" si="5"/>
        <v>0</v>
      </c>
      <c r="AC26" s="37">
        <f>AB26-AA26</f>
        <v>0</v>
      </c>
      <c r="AD26" s="38">
        <f t="shared" si="7"/>
        <v>0</v>
      </c>
      <c r="AE26" s="38">
        <f t="shared" si="21"/>
        <v>0</v>
      </c>
      <c r="AF26" s="39">
        <f t="shared" si="22"/>
        <v>0</v>
      </c>
      <c r="AG26" s="39">
        <f t="shared" si="23"/>
        <v>0</v>
      </c>
      <c r="AH26" s="32">
        <f t="shared" si="8"/>
        <v>0</v>
      </c>
      <c r="AI26" s="33">
        <f t="shared" si="8"/>
        <v>0</v>
      </c>
      <c r="AJ26" s="37">
        <f>AI26-AH26</f>
        <v>0</v>
      </c>
      <c r="AK26" s="38">
        <f t="shared" si="10"/>
        <v>0</v>
      </c>
      <c r="AL26" s="38">
        <f t="shared" si="24"/>
        <v>0</v>
      </c>
      <c r="AM26" s="39">
        <f t="shared" si="25"/>
        <v>0</v>
      </c>
      <c r="AN26" s="39">
        <f t="shared" si="26"/>
        <v>0</v>
      </c>
      <c r="AO26" s="32">
        <f t="shared" si="11"/>
        <v>0</v>
      </c>
      <c r="AP26" s="33">
        <f t="shared" si="11"/>
        <v>0</v>
      </c>
      <c r="AQ26" s="37">
        <f>AP26-AO26</f>
        <v>0</v>
      </c>
      <c r="AR26" s="38">
        <f t="shared" si="13"/>
        <v>0</v>
      </c>
      <c r="AS26" s="38">
        <f t="shared" si="27"/>
        <v>0</v>
      </c>
      <c r="AT26" s="39">
        <f t="shared" si="28"/>
        <v>0</v>
      </c>
      <c r="AU26" s="39">
        <f t="shared" si="29"/>
        <v>0</v>
      </c>
      <c r="AV26" s="32">
        <f t="shared" si="14"/>
        <v>0</v>
      </c>
      <c r="AW26" s="33">
        <f t="shared" si="14"/>
        <v>0</v>
      </c>
      <c r="AX26" s="37">
        <f>AW26-AV26</f>
        <v>0</v>
      </c>
      <c r="AY26" s="38">
        <f t="shared" si="16"/>
        <v>0</v>
      </c>
      <c r="AZ26" s="38">
        <f t="shared" si="30"/>
        <v>0</v>
      </c>
      <c r="BA26" s="39">
        <f t="shared" si="31"/>
        <v>0</v>
      </c>
      <c r="BB26" s="39">
        <f t="shared" si="32"/>
        <v>0</v>
      </c>
    </row>
    <row r="27" spans="1:54" ht="14.25" x14ac:dyDescent="0.2">
      <c r="A27" s="121" t="s">
        <v>28</v>
      </c>
      <c r="B27" s="122"/>
      <c r="C27" s="123"/>
      <c r="D27" s="40">
        <f>IF(S27&lt;&gt;0,S27,0)</f>
        <v>0</v>
      </c>
      <c r="E27" s="124" t="str">
        <f>IF(T27=0,"",T27)</f>
        <v/>
      </c>
      <c r="F27" s="125"/>
      <c r="G27" s="124" t="str">
        <f>IF(AA27=0,"",AA27)</f>
        <v/>
      </c>
      <c r="H27" s="125"/>
      <c r="I27" s="124" t="str">
        <f>IF(AH27=0,"",AH27)</f>
        <v/>
      </c>
      <c r="J27" s="125"/>
      <c r="K27" s="124" t="str">
        <f>IF(AO27=0,"",AO27)</f>
        <v/>
      </c>
      <c r="L27" s="125"/>
      <c r="M27" s="124" t="str">
        <f>IF(AV27=0,"",AV27)</f>
        <v/>
      </c>
      <c r="N27" s="125"/>
      <c r="O27" s="126" t="s">
        <v>28</v>
      </c>
      <c r="P27" s="122"/>
      <c r="Q27" s="41" t="str">
        <f>IF(SUM(Q17:Q26)=0,"",SUM(Q17:Q26))</f>
        <v/>
      </c>
      <c r="S27" s="1">
        <f>SUM(T27,AA27,AH27,AO27,AV27,)</f>
        <v>0</v>
      </c>
      <c r="T27" s="119">
        <f>Z27</f>
        <v>0</v>
      </c>
      <c r="U27" s="120"/>
      <c r="V27" s="37"/>
      <c r="W27" s="37"/>
      <c r="X27" s="37"/>
      <c r="Y27" s="39"/>
      <c r="Z27" s="39">
        <f>SUM(Z17:Z26)</f>
        <v>0</v>
      </c>
      <c r="AA27" s="119">
        <f>AG27</f>
        <v>0</v>
      </c>
      <c r="AB27" s="120"/>
      <c r="AC27" s="37"/>
      <c r="AD27" s="37"/>
      <c r="AE27" s="37"/>
      <c r="AF27" s="39"/>
      <c r="AG27" s="39">
        <f>SUM(AG17:AG26)</f>
        <v>0</v>
      </c>
      <c r="AH27" s="119">
        <f>AN27</f>
        <v>0</v>
      </c>
      <c r="AI27" s="120"/>
      <c r="AJ27" s="37"/>
      <c r="AK27" s="37"/>
      <c r="AL27" s="37"/>
      <c r="AM27" s="39"/>
      <c r="AN27" s="39">
        <f>SUM(AN17:AN26)</f>
        <v>0</v>
      </c>
      <c r="AO27" s="119">
        <f>AU27</f>
        <v>0</v>
      </c>
      <c r="AP27" s="120"/>
      <c r="AQ27" s="37"/>
      <c r="AR27" s="37"/>
      <c r="AS27" s="37"/>
      <c r="AT27" s="39"/>
      <c r="AU27" s="39">
        <f>SUM(AU17:AU26)</f>
        <v>0</v>
      </c>
      <c r="AV27" s="119">
        <f>BB27</f>
        <v>0</v>
      </c>
      <c r="AW27" s="120"/>
      <c r="AX27" s="37"/>
      <c r="AY27" s="37"/>
      <c r="AZ27" s="37"/>
      <c r="BA27" s="39"/>
      <c r="BB27" s="39">
        <f>SUM(BB17:BB26)</f>
        <v>0</v>
      </c>
    </row>
    <row r="28" spans="1:54" ht="13.15" customHeight="1" x14ac:dyDescent="0.2">
      <c r="A28" s="108" t="s">
        <v>29</v>
      </c>
      <c r="B28" s="109"/>
      <c r="C28" s="110" t="s">
        <v>12</v>
      </c>
      <c r="D28" s="111"/>
      <c r="E28" s="111"/>
      <c r="F28" s="111"/>
      <c r="G28" s="111"/>
      <c r="H28" s="111"/>
      <c r="I28" s="111"/>
      <c r="J28" s="111"/>
      <c r="K28" s="111"/>
      <c r="L28" s="111"/>
      <c r="M28" s="111"/>
      <c r="N28" s="112"/>
      <c r="O28" s="113" t="s">
        <v>13</v>
      </c>
      <c r="P28" s="113" t="s">
        <v>30</v>
      </c>
      <c r="Q28" s="116" t="s">
        <v>15</v>
      </c>
      <c r="T28" s="42"/>
      <c r="U28" s="42"/>
      <c r="V28" s="43"/>
      <c r="W28" s="43"/>
      <c r="X28" s="43"/>
      <c r="Y28" s="39"/>
      <c r="Z28" s="39"/>
      <c r="AA28" s="42"/>
      <c r="AB28" s="42"/>
      <c r="AC28" s="43"/>
      <c r="AD28" s="43"/>
      <c r="AE28" s="43"/>
      <c r="AF28" s="39"/>
      <c r="AG28" s="39"/>
      <c r="AH28" s="42"/>
      <c r="AI28" s="42"/>
      <c r="AJ28" s="43"/>
      <c r="AK28" s="43"/>
      <c r="AL28" s="43"/>
      <c r="AM28" s="39"/>
      <c r="AN28" s="39"/>
      <c r="AO28" s="42"/>
      <c r="AP28" s="42"/>
      <c r="AQ28" s="43"/>
      <c r="AR28" s="43"/>
      <c r="AS28" s="43"/>
      <c r="AT28" s="39"/>
      <c r="AU28" s="39"/>
      <c r="AV28" s="42"/>
      <c r="AW28" s="42"/>
      <c r="AX28" s="43"/>
      <c r="AY28" s="43"/>
      <c r="AZ28" s="43"/>
      <c r="BA28" s="39"/>
    </row>
    <row r="29" spans="1:54" ht="13.15" customHeight="1" x14ac:dyDescent="0.2">
      <c r="A29" s="44" t="s">
        <v>31</v>
      </c>
      <c r="B29" s="45"/>
      <c r="C29" s="113" t="s">
        <v>16</v>
      </c>
      <c r="D29" s="113" t="s">
        <v>17</v>
      </c>
      <c r="E29" s="101" t="s">
        <v>18</v>
      </c>
      <c r="F29" s="102"/>
      <c r="G29" s="101" t="s">
        <v>19</v>
      </c>
      <c r="H29" s="102"/>
      <c r="I29" s="101" t="s">
        <v>20</v>
      </c>
      <c r="J29" s="102"/>
      <c r="K29" s="101" t="s">
        <v>21</v>
      </c>
      <c r="L29" s="102"/>
      <c r="M29" s="101" t="s">
        <v>22</v>
      </c>
      <c r="N29" s="102"/>
      <c r="O29" s="114"/>
      <c r="P29" s="114"/>
      <c r="Q29" s="117"/>
      <c r="R29" s="2"/>
      <c r="T29" s="127" t="s">
        <v>18</v>
      </c>
      <c r="U29" s="128"/>
      <c r="V29" s="18"/>
      <c r="W29" s="19"/>
      <c r="X29" s="19"/>
      <c r="Y29" s="20"/>
      <c r="Z29" s="21"/>
      <c r="AA29" s="127" t="s">
        <v>19</v>
      </c>
      <c r="AB29" s="128"/>
      <c r="AC29" s="18"/>
      <c r="AD29" s="19"/>
      <c r="AE29" s="19"/>
      <c r="AF29" s="20"/>
      <c r="AG29" s="21"/>
      <c r="AH29" s="127" t="s">
        <v>20</v>
      </c>
      <c r="AI29" s="128"/>
      <c r="AJ29" s="18"/>
      <c r="AK29" s="19"/>
      <c r="AL29" s="19"/>
      <c r="AM29" s="20"/>
      <c r="AN29" s="21"/>
      <c r="AO29" s="127" t="s">
        <v>21</v>
      </c>
      <c r="AP29" s="128"/>
      <c r="AQ29" s="18"/>
      <c r="AR29" s="19"/>
      <c r="AS29" s="19"/>
      <c r="AT29" s="20"/>
      <c r="AU29" s="21"/>
      <c r="AV29" s="127" t="s">
        <v>22</v>
      </c>
      <c r="AW29" s="128"/>
      <c r="AX29" s="18"/>
      <c r="AY29" s="19"/>
      <c r="AZ29" s="19"/>
      <c r="BA29" s="20"/>
      <c r="BB29" s="21"/>
    </row>
    <row r="30" spans="1:54" x14ac:dyDescent="0.2">
      <c r="A30" s="22" t="s">
        <v>23</v>
      </c>
      <c r="B30" s="23" t="s">
        <v>24</v>
      </c>
      <c r="C30" s="115"/>
      <c r="D30" s="115"/>
      <c r="E30" s="103"/>
      <c r="F30" s="104"/>
      <c r="G30" s="103"/>
      <c r="H30" s="104"/>
      <c r="I30" s="103"/>
      <c r="J30" s="104"/>
      <c r="K30" s="103"/>
      <c r="L30" s="104"/>
      <c r="M30" s="103"/>
      <c r="N30" s="104"/>
      <c r="O30" s="115"/>
      <c r="P30" s="115"/>
      <c r="Q30" s="118"/>
      <c r="T30" s="129"/>
      <c r="U30" s="130"/>
      <c r="V30" s="24"/>
      <c r="W30" s="25" t="s">
        <v>25</v>
      </c>
      <c r="X30" s="25" t="s">
        <v>26</v>
      </c>
      <c r="Y30" s="26"/>
      <c r="Z30" s="27" t="s">
        <v>27</v>
      </c>
      <c r="AA30" s="129"/>
      <c r="AB30" s="130"/>
      <c r="AC30" s="24"/>
      <c r="AD30" s="25" t="s">
        <v>25</v>
      </c>
      <c r="AE30" s="25" t="s">
        <v>26</v>
      </c>
      <c r="AF30" s="26"/>
      <c r="AG30" s="27" t="s">
        <v>27</v>
      </c>
      <c r="AH30" s="129"/>
      <c r="AI30" s="130"/>
      <c r="AJ30" s="24"/>
      <c r="AK30" s="25" t="s">
        <v>25</v>
      </c>
      <c r="AL30" s="25" t="s">
        <v>26</v>
      </c>
      <c r="AM30" s="26"/>
      <c r="AN30" s="27" t="s">
        <v>27</v>
      </c>
      <c r="AO30" s="129"/>
      <c r="AP30" s="130"/>
      <c r="AQ30" s="24"/>
      <c r="AR30" s="25" t="s">
        <v>25</v>
      </c>
      <c r="AS30" s="25" t="s">
        <v>26</v>
      </c>
      <c r="AT30" s="26"/>
      <c r="AU30" s="27" t="s">
        <v>27</v>
      </c>
      <c r="AV30" s="129"/>
      <c r="AW30" s="130"/>
      <c r="AX30" s="24"/>
      <c r="AY30" s="25" t="s">
        <v>25</v>
      </c>
      <c r="AZ30" s="25" t="s">
        <v>26</v>
      </c>
      <c r="BA30" s="26"/>
      <c r="BB30" s="27" t="s">
        <v>27</v>
      </c>
    </row>
    <row r="31" spans="1:54" x14ac:dyDescent="0.2">
      <c r="A31" s="72"/>
      <c r="B31" s="72"/>
      <c r="C31" s="30"/>
      <c r="D31" s="30"/>
      <c r="E31" s="32"/>
      <c r="F31" s="33"/>
      <c r="G31" s="32"/>
      <c r="H31" s="33"/>
      <c r="I31" s="32"/>
      <c r="J31" s="33"/>
      <c r="K31" s="32"/>
      <c r="L31" s="33"/>
      <c r="M31" s="32"/>
      <c r="N31" s="33"/>
      <c r="O31" s="34"/>
      <c r="P31" s="30"/>
      <c r="Q31" s="35"/>
      <c r="S31" s="1">
        <f t="shared" ref="S31:S37" si="34">SUM(Z31,AG31,AN31,AU31,BB31)</f>
        <v>0</v>
      </c>
      <c r="T31" s="32">
        <f t="shared" ref="T31:U37" si="35">E31</f>
        <v>0</v>
      </c>
      <c r="U31" s="33">
        <f t="shared" si="35"/>
        <v>0</v>
      </c>
      <c r="V31" s="37">
        <f t="shared" ref="V31:V37" si="36">U31-T31</f>
        <v>0</v>
      </c>
      <c r="W31" s="38">
        <f t="shared" ref="W31:W37" si="37">HOUR(V31)</f>
        <v>0</v>
      </c>
      <c r="X31" s="38">
        <f>VALUE(IF(W31&lt;&gt;0,W31*60+MINUTE(V31),MINUTE(V31)))</f>
        <v>0</v>
      </c>
      <c r="Y31" s="39">
        <f>X31/15</f>
        <v>0</v>
      </c>
      <c r="Z31" s="39">
        <f>IF(AND(HOUR(U31)&gt;12,OR(HOUR(T31)=8,HOUR(T31)=9,HOUR(T31)=10,HOUR(T31)=11)),Y31-4,Y31)</f>
        <v>0</v>
      </c>
      <c r="AA31" s="32">
        <f t="shared" ref="AA31:AB37" si="38">G31</f>
        <v>0</v>
      </c>
      <c r="AB31" s="33">
        <f t="shared" si="38"/>
        <v>0</v>
      </c>
      <c r="AC31" s="37">
        <f t="shared" ref="AC31:AC37" si="39">AB31-AA31</f>
        <v>0</v>
      </c>
      <c r="AD31" s="38">
        <f t="shared" ref="AD31:AD37" si="40">HOUR(AC31)</f>
        <v>0</v>
      </c>
      <c r="AE31" s="38">
        <f>VALUE(IF(AD31&lt;&gt;0,AD31*60+MINUTE(AC31),MINUTE(AC31)))</f>
        <v>0</v>
      </c>
      <c r="AF31" s="39">
        <f>AE31/15</f>
        <v>0</v>
      </c>
      <c r="AG31" s="39">
        <f>IF(AND(HOUR(AB31)&gt;12,OR(HOUR(AA31)=8,HOUR(AA31)=9,HOUR(AA31)=10,HOUR(AA31)=11)),AF31-4,AF31)</f>
        <v>0</v>
      </c>
      <c r="AH31" s="32">
        <f t="shared" ref="AH31:AI37" si="41">I31</f>
        <v>0</v>
      </c>
      <c r="AI31" s="33">
        <f t="shared" si="41"/>
        <v>0</v>
      </c>
      <c r="AJ31" s="37">
        <f t="shared" ref="AJ31:AJ37" si="42">AI31-AH31</f>
        <v>0</v>
      </c>
      <c r="AK31" s="38">
        <f t="shared" ref="AK31:AK37" si="43">HOUR(AJ31)</f>
        <v>0</v>
      </c>
      <c r="AL31" s="38">
        <f>VALUE(IF(AK31&lt;&gt;0,AK31*60+MINUTE(AJ31),MINUTE(AJ31)))</f>
        <v>0</v>
      </c>
      <c r="AM31" s="39">
        <f>AL31/15</f>
        <v>0</v>
      </c>
      <c r="AN31" s="39">
        <f>IF(AND(HOUR(AI31)&gt;12,OR(HOUR(AH31)=8,HOUR(AH31)=9,HOUR(AH31)=10,HOUR(AH31)=11)),AM31-4,AM31)</f>
        <v>0</v>
      </c>
      <c r="AO31" s="32">
        <f t="shared" ref="AO31:AP37" si="44">K31</f>
        <v>0</v>
      </c>
      <c r="AP31" s="33">
        <f t="shared" si="44"/>
        <v>0</v>
      </c>
      <c r="AQ31" s="37">
        <f t="shared" ref="AQ31:AQ37" si="45">AP31-AO31</f>
        <v>0</v>
      </c>
      <c r="AR31" s="38">
        <f t="shared" ref="AR31:AR37" si="46">HOUR(AQ31)</f>
        <v>0</v>
      </c>
      <c r="AS31" s="38">
        <f>VALUE(IF(AR31&lt;&gt;0,AR31*60+MINUTE(AQ31),MINUTE(AQ31)))</f>
        <v>0</v>
      </c>
      <c r="AT31" s="39">
        <f>AS31/15</f>
        <v>0</v>
      </c>
      <c r="AU31" s="39">
        <f>IF(AND(HOUR(AP31)&gt;12,OR(HOUR(AO31)=8,HOUR(AO31)=9,HOUR(AO31)=10,HOUR(AO31)=11)),AT31-4,AT31)</f>
        <v>0</v>
      </c>
      <c r="AV31" s="32">
        <f t="shared" ref="AV31:AW37" si="47">M31</f>
        <v>0</v>
      </c>
      <c r="AW31" s="33">
        <f t="shared" si="47"/>
        <v>0</v>
      </c>
      <c r="AX31" s="37">
        <f t="shared" ref="AX31:AX37" si="48">AW31-AV31</f>
        <v>0</v>
      </c>
      <c r="AY31" s="38">
        <f t="shared" ref="AY31:AY37" si="49">HOUR(AX31)</f>
        <v>0</v>
      </c>
      <c r="AZ31" s="38">
        <f>VALUE(IF(AY31&lt;&gt;0,AY31*60+MINUTE(AX31),MINUTE(AX31)))</f>
        <v>0</v>
      </c>
      <c r="BA31" s="39">
        <f>AZ31/15</f>
        <v>0</v>
      </c>
      <c r="BB31" s="39">
        <f>IF(AND(HOUR(AW31)&gt;12,OR(HOUR(AV31)=8,HOUR(AV31)=9,HOUR(AV31)=10,HOUR(AV31)=11)),BA31-4,BA31)</f>
        <v>0</v>
      </c>
    </row>
    <row r="32" spans="1:54" x14ac:dyDescent="0.2">
      <c r="A32" s="72"/>
      <c r="B32" s="72"/>
      <c r="C32" s="30"/>
      <c r="D32" s="30"/>
      <c r="E32" s="32"/>
      <c r="F32" s="33"/>
      <c r="G32" s="32"/>
      <c r="H32" s="33"/>
      <c r="I32" s="32"/>
      <c r="J32" s="33"/>
      <c r="K32" s="32"/>
      <c r="L32" s="33"/>
      <c r="M32" s="32"/>
      <c r="N32" s="33"/>
      <c r="O32" s="34"/>
      <c r="P32" s="30"/>
      <c r="Q32" s="35"/>
      <c r="S32" s="1">
        <f t="shared" si="34"/>
        <v>0</v>
      </c>
      <c r="T32" s="32">
        <f t="shared" si="35"/>
        <v>0</v>
      </c>
      <c r="U32" s="33">
        <f t="shared" si="35"/>
        <v>0</v>
      </c>
      <c r="V32" s="37">
        <f t="shared" si="36"/>
        <v>0</v>
      </c>
      <c r="W32" s="38">
        <f t="shared" si="37"/>
        <v>0</v>
      </c>
      <c r="X32" s="38">
        <f t="shared" ref="X32:X37" si="50">VALUE(IF(W32&lt;&gt;0,W32*60+MINUTE(V32),MINUTE(V32)))</f>
        <v>0</v>
      </c>
      <c r="Y32" s="39">
        <f t="shared" ref="Y32:Y37" si="51">X32/15</f>
        <v>0</v>
      </c>
      <c r="Z32" s="39">
        <f t="shared" ref="Z32:Z37" si="52">IF(AND(HOUR(U32)&gt;12,OR(HOUR(T32)=8,HOUR(T32)=9,HOUR(T32)=10,HOUR(T32)=11)),Y32-4,Y32)</f>
        <v>0</v>
      </c>
      <c r="AA32" s="32">
        <f t="shared" si="38"/>
        <v>0</v>
      </c>
      <c r="AB32" s="33">
        <f t="shared" si="38"/>
        <v>0</v>
      </c>
      <c r="AC32" s="37">
        <f t="shared" si="39"/>
        <v>0</v>
      </c>
      <c r="AD32" s="38">
        <f t="shared" si="40"/>
        <v>0</v>
      </c>
      <c r="AE32" s="38">
        <f t="shared" ref="AE32:AE37" si="53">VALUE(IF(AD32&lt;&gt;0,AD32*60+MINUTE(AC32),MINUTE(AC32)))</f>
        <v>0</v>
      </c>
      <c r="AF32" s="39">
        <f t="shared" ref="AF32:AF37" si="54">AE32/15</f>
        <v>0</v>
      </c>
      <c r="AG32" s="39">
        <f t="shared" ref="AG32:AG37" si="55">IF(AND(HOUR(AB32)&gt;12,OR(HOUR(AA32)=8,HOUR(AA32)=9,HOUR(AA32)=10,HOUR(AA32)=11)),AF32-4,AF32)</f>
        <v>0</v>
      </c>
      <c r="AH32" s="32">
        <f t="shared" si="41"/>
        <v>0</v>
      </c>
      <c r="AI32" s="33">
        <f t="shared" si="41"/>
        <v>0</v>
      </c>
      <c r="AJ32" s="37">
        <f t="shared" si="42"/>
        <v>0</v>
      </c>
      <c r="AK32" s="38">
        <f t="shared" si="43"/>
        <v>0</v>
      </c>
      <c r="AL32" s="38">
        <f t="shared" ref="AL32:AL37" si="56">VALUE(IF(AK32&lt;&gt;0,AK32*60+MINUTE(AJ32),MINUTE(AJ32)))</f>
        <v>0</v>
      </c>
      <c r="AM32" s="39">
        <f t="shared" ref="AM32:AM37" si="57">AL32/15</f>
        <v>0</v>
      </c>
      <c r="AN32" s="39">
        <f t="shared" ref="AN32:AN37" si="58">IF(AND(HOUR(AI32)&gt;12,OR(HOUR(AH32)=8,HOUR(AH32)=9,HOUR(AH32)=10,HOUR(AH32)=11)),AM32-4,AM32)</f>
        <v>0</v>
      </c>
      <c r="AO32" s="32">
        <f t="shared" si="44"/>
        <v>0</v>
      </c>
      <c r="AP32" s="33">
        <f t="shared" si="44"/>
        <v>0</v>
      </c>
      <c r="AQ32" s="37">
        <f t="shared" si="45"/>
        <v>0</v>
      </c>
      <c r="AR32" s="38">
        <f t="shared" si="46"/>
        <v>0</v>
      </c>
      <c r="AS32" s="38">
        <f t="shared" ref="AS32:AS37" si="59">VALUE(IF(AR32&lt;&gt;0,AR32*60+MINUTE(AQ32),MINUTE(AQ32)))</f>
        <v>0</v>
      </c>
      <c r="AT32" s="39">
        <f t="shared" ref="AT32:AT37" si="60">AS32/15</f>
        <v>0</v>
      </c>
      <c r="AU32" s="39">
        <f t="shared" ref="AU32:AU37" si="61">IF(AND(HOUR(AP32)&gt;12,OR(HOUR(AO32)=8,HOUR(AO32)=9,HOUR(AO32)=10,HOUR(AO32)=11)),AT32-4,AT32)</f>
        <v>0</v>
      </c>
      <c r="AV32" s="32">
        <f t="shared" si="47"/>
        <v>0</v>
      </c>
      <c r="AW32" s="33">
        <f t="shared" si="47"/>
        <v>0</v>
      </c>
      <c r="AX32" s="37">
        <f t="shared" si="48"/>
        <v>0</v>
      </c>
      <c r="AY32" s="38">
        <f t="shared" si="49"/>
        <v>0</v>
      </c>
      <c r="AZ32" s="38">
        <f t="shared" ref="AZ32:AZ37" si="62">VALUE(IF(AY32&lt;&gt;0,AY32*60+MINUTE(AX32),MINUTE(AX32)))</f>
        <v>0</v>
      </c>
      <c r="BA32" s="39">
        <f t="shared" ref="BA32:BA37" si="63">AZ32/15</f>
        <v>0</v>
      </c>
      <c r="BB32" s="39">
        <f t="shared" ref="BB32:BB37" si="64">IF(AND(HOUR(AW32)&gt;12,OR(HOUR(AV32)=8,HOUR(AV32)=9,HOUR(AV32)=10,HOUR(AV32)=11)),BA32-4,BA32)</f>
        <v>0</v>
      </c>
    </row>
    <row r="33" spans="1:54" x14ac:dyDescent="0.2">
      <c r="A33" s="72"/>
      <c r="B33" s="72"/>
      <c r="C33" s="30"/>
      <c r="D33" s="30"/>
      <c r="E33" s="32"/>
      <c r="F33" s="33"/>
      <c r="G33" s="32"/>
      <c r="H33" s="33"/>
      <c r="I33" s="32"/>
      <c r="J33" s="33"/>
      <c r="K33" s="32"/>
      <c r="L33" s="33"/>
      <c r="M33" s="32"/>
      <c r="N33" s="33"/>
      <c r="O33" s="34"/>
      <c r="P33" s="30"/>
      <c r="Q33" s="35"/>
      <c r="S33" s="1">
        <f t="shared" si="34"/>
        <v>0</v>
      </c>
      <c r="T33" s="32">
        <f t="shared" si="35"/>
        <v>0</v>
      </c>
      <c r="U33" s="33">
        <f t="shared" si="35"/>
        <v>0</v>
      </c>
      <c r="V33" s="37">
        <f t="shared" si="36"/>
        <v>0</v>
      </c>
      <c r="W33" s="38">
        <f t="shared" si="37"/>
        <v>0</v>
      </c>
      <c r="X33" s="38">
        <f t="shared" si="50"/>
        <v>0</v>
      </c>
      <c r="Y33" s="39">
        <f t="shared" si="51"/>
        <v>0</v>
      </c>
      <c r="Z33" s="39">
        <f t="shared" si="52"/>
        <v>0</v>
      </c>
      <c r="AA33" s="32">
        <f t="shared" si="38"/>
        <v>0</v>
      </c>
      <c r="AB33" s="33">
        <f t="shared" si="38"/>
        <v>0</v>
      </c>
      <c r="AC33" s="37">
        <f t="shared" si="39"/>
        <v>0</v>
      </c>
      <c r="AD33" s="38">
        <f t="shared" si="40"/>
        <v>0</v>
      </c>
      <c r="AE33" s="38">
        <f t="shared" si="53"/>
        <v>0</v>
      </c>
      <c r="AF33" s="39">
        <f t="shared" si="54"/>
        <v>0</v>
      </c>
      <c r="AG33" s="39">
        <f t="shared" si="55"/>
        <v>0</v>
      </c>
      <c r="AH33" s="32">
        <f t="shared" si="41"/>
        <v>0</v>
      </c>
      <c r="AI33" s="33">
        <f t="shared" si="41"/>
        <v>0</v>
      </c>
      <c r="AJ33" s="37">
        <f t="shared" si="42"/>
        <v>0</v>
      </c>
      <c r="AK33" s="38">
        <f t="shared" si="43"/>
        <v>0</v>
      </c>
      <c r="AL33" s="38">
        <f t="shared" si="56"/>
        <v>0</v>
      </c>
      <c r="AM33" s="39">
        <f t="shared" si="57"/>
        <v>0</v>
      </c>
      <c r="AN33" s="39">
        <f t="shared" si="58"/>
        <v>0</v>
      </c>
      <c r="AO33" s="32">
        <f t="shared" si="44"/>
        <v>0</v>
      </c>
      <c r="AP33" s="33">
        <f t="shared" si="44"/>
        <v>0</v>
      </c>
      <c r="AQ33" s="37">
        <f t="shared" si="45"/>
        <v>0</v>
      </c>
      <c r="AR33" s="38">
        <f t="shared" si="46"/>
        <v>0</v>
      </c>
      <c r="AS33" s="38">
        <f t="shared" si="59"/>
        <v>0</v>
      </c>
      <c r="AT33" s="39">
        <f t="shared" si="60"/>
        <v>0</v>
      </c>
      <c r="AU33" s="39">
        <f t="shared" si="61"/>
        <v>0</v>
      </c>
      <c r="AV33" s="32">
        <f t="shared" si="47"/>
        <v>0</v>
      </c>
      <c r="AW33" s="33">
        <f t="shared" si="47"/>
        <v>0</v>
      </c>
      <c r="AX33" s="37">
        <f t="shared" si="48"/>
        <v>0</v>
      </c>
      <c r="AY33" s="38">
        <f t="shared" si="49"/>
        <v>0</v>
      </c>
      <c r="AZ33" s="38">
        <f t="shared" si="62"/>
        <v>0</v>
      </c>
      <c r="BA33" s="39">
        <f t="shared" si="63"/>
        <v>0</v>
      </c>
      <c r="BB33" s="39">
        <f t="shared" si="64"/>
        <v>0</v>
      </c>
    </row>
    <row r="34" spans="1:54" x14ac:dyDescent="0.2">
      <c r="A34" s="72"/>
      <c r="B34" s="72"/>
      <c r="C34" s="30"/>
      <c r="D34" s="30"/>
      <c r="E34" s="32"/>
      <c r="F34" s="33"/>
      <c r="G34" s="32"/>
      <c r="H34" s="33"/>
      <c r="I34" s="32"/>
      <c r="J34" s="33"/>
      <c r="K34" s="32"/>
      <c r="L34" s="33"/>
      <c r="M34" s="32"/>
      <c r="N34" s="33"/>
      <c r="O34" s="34"/>
      <c r="P34" s="30"/>
      <c r="Q34" s="35"/>
      <c r="S34" s="1">
        <f t="shared" si="34"/>
        <v>0</v>
      </c>
      <c r="T34" s="32">
        <f t="shared" si="35"/>
        <v>0</v>
      </c>
      <c r="U34" s="33">
        <f t="shared" si="35"/>
        <v>0</v>
      </c>
      <c r="V34" s="37">
        <f t="shared" si="36"/>
        <v>0</v>
      </c>
      <c r="W34" s="38">
        <f t="shared" si="37"/>
        <v>0</v>
      </c>
      <c r="X34" s="38">
        <f t="shared" si="50"/>
        <v>0</v>
      </c>
      <c r="Y34" s="39">
        <f t="shared" si="51"/>
        <v>0</v>
      </c>
      <c r="Z34" s="39">
        <f t="shared" si="52"/>
        <v>0</v>
      </c>
      <c r="AA34" s="32">
        <f t="shared" si="38"/>
        <v>0</v>
      </c>
      <c r="AB34" s="33">
        <f t="shared" si="38"/>
        <v>0</v>
      </c>
      <c r="AC34" s="37">
        <f t="shared" si="39"/>
        <v>0</v>
      </c>
      <c r="AD34" s="38">
        <f t="shared" si="40"/>
        <v>0</v>
      </c>
      <c r="AE34" s="38">
        <f t="shared" si="53"/>
        <v>0</v>
      </c>
      <c r="AF34" s="39">
        <f t="shared" si="54"/>
        <v>0</v>
      </c>
      <c r="AG34" s="39">
        <f t="shared" si="55"/>
        <v>0</v>
      </c>
      <c r="AH34" s="32">
        <f t="shared" si="41"/>
        <v>0</v>
      </c>
      <c r="AI34" s="33">
        <f t="shared" si="41"/>
        <v>0</v>
      </c>
      <c r="AJ34" s="37">
        <f t="shared" si="42"/>
        <v>0</v>
      </c>
      <c r="AK34" s="38">
        <f t="shared" si="43"/>
        <v>0</v>
      </c>
      <c r="AL34" s="38">
        <f t="shared" si="56"/>
        <v>0</v>
      </c>
      <c r="AM34" s="39">
        <f t="shared" si="57"/>
        <v>0</v>
      </c>
      <c r="AN34" s="39">
        <f t="shared" si="58"/>
        <v>0</v>
      </c>
      <c r="AO34" s="32">
        <f t="shared" si="44"/>
        <v>0</v>
      </c>
      <c r="AP34" s="33">
        <f t="shared" si="44"/>
        <v>0</v>
      </c>
      <c r="AQ34" s="37">
        <f t="shared" si="45"/>
        <v>0</v>
      </c>
      <c r="AR34" s="38">
        <f t="shared" si="46"/>
        <v>0</v>
      </c>
      <c r="AS34" s="38">
        <f t="shared" si="59"/>
        <v>0</v>
      </c>
      <c r="AT34" s="39">
        <f t="shared" si="60"/>
        <v>0</v>
      </c>
      <c r="AU34" s="39">
        <f t="shared" si="61"/>
        <v>0</v>
      </c>
      <c r="AV34" s="32">
        <f t="shared" si="47"/>
        <v>0</v>
      </c>
      <c r="AW34" s="33">
        <f t="shared" si="47"/>
        <v>0</v>
      </c>
      <c r="AX34" s="37">
        <f t="shared" si="48"/>
        <v>0</v>
      </c>
      <c r="AY34" s="38">
        <f t="shared" si="49"/>
        <v>0</v>
      </c>
      <c r="AZ34" s="38">
        <f t="shared" si="62"/>
        <v>0</v>
      </c>
      <c r="BA34" s="39">
        <f t="shared" si="63"/>
        <v>0</v>
      </c>
      <c r="BB34" s="39">
        <f t="shared" si="64"/>
        <v>0</v>
      </c>
    </row>
    <row r="35" spans="1:54" x14ac:dyDescent="0.2">
      <c r="A35" s="28"/>
      <c r="B35" s="29"/>
      <c r="C35" s="30"/>
      <c r="D35" s="30" t="str">
        <f t="shared" ref="D35:D37" si="65">IF(S35=0,"",S35)</f>
        <v/>
      </c>
      <c r="E35" s="32"/>
      <c r="F35" s="33"/>
      <c r="G35" s="32"/>
      <c r="H35" s="33"/>
      <c r="I35" s="32"/>
      <c r="J35" s="33"/>
      <c r="K35" s="32"/>
      <c r="L35" s="33"/>
      <c r="M35" s="32"/>
      <c r="N35" s="33"/>
      <c r="O35" s="34"/>
      <c r="P35" s="30"/>
      <c r="Q35" s="35"/>
      <c r="S35" s="1">
        <f t="shared" si="34"/>
        <v>0</v>
      </c>
      <c r="T35" s="32">
        <f t="shared" si="35"/>
        <v>0</v>
      </c>
      <c r="U35" s="33">
        <f t="shared" si="35"/>
        <v>0</v>
      </c>
      <c r="V35" s="37">
        <f t="shared" si="36"/>
        <v>0</v>
      </c>
      <c r="W35" s="38">
        <f t="shared" si="37"/>
        <v>0</v>
      </c>
      <c r="X35" s="38">
        <f t="shared" si="50"/>
        <v>0</v>
      </c>
      <c r="Y35" s="39">
        <f t="shared" si="51"/>
        <v>0</v>
      </c>
      <c r="Z35" s="39">
        <f t="shared" si="52"/>
        <v>0</v>
      </c>
      <c r="AA35" s="32">
        <f t="shared" si="38"/>
        <v>0</v>
      </c>
      <c r="AB35" s="33">
        <f t="shared" si="38"/>
        <v>0</v>
      </c>
      <c r="AC35" s="37">
        <f t="shared" si="39"/>
        <v>0</v>
      </c>
      <c r="AD35" s="38">
        <f t="shared" si="40"/>
        <v>0</v>
      </c>
      <c r="AE35" s="38">
        <f t="shared" si="53"/>
        <v>0</v>
      </c>
      <c r="AF35" s="39">
        <f t="shared" si="54"/>
        <v>0</v>
      </c>
      <c r="AG35" s="39">
        <f t="shared" si="55"/>
        <v>0</v>
      </c>
      <c r="AH35" s="32">
        <f t="shared" si="41"/>
        <v>0</v>
      </c>
      <c r="AI35" s="33">
        <f t="shared" si="41"/>
        <v>0</v>
      </c>
      <c r="AJ35" s="37">
        <f t="shared" si="42"/>
        <v>0</v>
      </c>
      <c r="AK35" s="38">
        <f t="shared" si="43"/>
        <v>0</v>
      </c>
      <c r="AL35" s="38">
        <f t="shared" si="56"/>
        <v>0</v>
      </c>
      <c r="AM35" s="39">
        <f t="shared" si="57"/>
        <v>0</v>
      </c>
      <c r="AN35" s="39">
        <f t="shared" si="58"/>
        <v>0</v>
      </c>
      <c r="AO35" s="32">
        <f t="shared" si="44"/>
        <v>0</v>
      </c>
      <c r="AP35" s="33">
        <f t="shared" si="44"/>
        <v>0</v>
      </c>
      <c r="AQ35" s="37">
        <f t="shared" si="45"/>
        <v>0</v>
      </c>
      <c r="AR35" s="38">
        <f t="shared" si="46"/>
        <v>0</v>
      </c>
      <c r="AS35" s="38">
        <f t="shared" si="59"/>
        <v>0</v>
      </c>
      <c r="AT35" s="39">
        <f t="shared" si="60"/>
        <v>0</v>
      </c>
      <c r="AU35" s="39">
        <f t="shared" si="61"/>
        <v>0</v>
      </c>
      <c r="AV35" s="32">
        <f t="shared" si="47"/>
        <v>0</v>
      </c>
      <c r="AW35" s="33">
        <f t="shared" si="47"/>
        <v>0</v>
      </c>
      <c r="AX35" s="37">
        <f t="shared" si="48"/>
        <v>0</v>
      </c>
      <c r="AY35" s="38">
        <f t="shared" si="49"/>
        <v>0</v>
      </c>
      <c r="AZ35" s="38">
        <f t="shared" si="62"/>
        <v>0</v>
      </c>
      <c r="BA35" s="39">
        <f t="shared" si="63"/>
        <v>0</v>
      </c>
      <c r="BB35" s="39">
        <f t="shared" si="64"/>
        <v>0</v>
      </c>
    </row>
    <row r="36" spans="1:54" ht="13.15" customHeight="1" x14ac:dyDescent="0.2">
      <c r="A36" s="28"/>
      <c r="B36" s="29"/>
      <c r="C36" s="30"/>
      <c r="D36" s="30" t="str">
        <f t="shared" si="65"/>
        <v/>
      </c>
      <c r="E36" s="32"/>
      <c r="F36" s="33"/>
      <c r="G36" s="32"/>
      <c r="H36" s="33"/>
      <c r="I36" s="32"/>
      <c r="J36" s="33"/>
      <c r="K36" s="32"/>
      <c r="L36" s="33"/>
      <c r="M36" s="32"/>
      <c r="N36" s="33"/>
      <c r="O36" s="34"/>
      <c r="P36" s="30"/>
      <c r="Q36" s="35"/>
      <c r="S36" s="1">
        <f t="shared" si="34"/>
        <v>0</v>
      </c>
      <c r="T36" s="32">
        <f t="shared" si="35"/>
        <v>0</v>
      </c>
      <c r="U36" s="33">
        <f t="shared" si="35"/>
        <v>0</v>
      </c>
      <c r="V36" s="37">
        <f t="shared" si="36"/>
        <v>0</v>
      </c>
      <c r="W36" s="38">
        <f t="shared" si="37"/>
        <v>0</v>
      </c>
      <c r="X36" s="38">
        <f t="shared" si="50"/>
        <v>0</v>
      </c>
      <c r="Y36" s="39">
        <f t="shared" si="51"/>
        <v>0</v>
      </c>
      <c r="Z36" s="39">
        <f t="shared" si="52"/>
        <v>0</v>
      </c>
      <c r="AA36" s="32">
        <f t="shared" si="38"/>
        <v>0</v>
      </c>
      <c r="AB36" s="33">
        <f t="shared" si="38"/>
        <v>0</v>
      </c>
      <c r="AC36" s="37">
        <f t="shared" si="39"/>
        <v>0</v>
      </c>
      <c r="AD36" s="38">
        <f t="shared" si="40"/>
        <v>0</v>
      </c>
      <c r="AE36" s="38">
        <f t="shared" si="53"/>
        <v>0</v>
      </c>
      <c r="AF36" s="39">
        <f t="shared" si="54"/>
        <v>0</v>
      </c>
      <c r="AG36" s="39">
        <f t="shared" si="55"/>
        <v>0</v>
      </c>
      <c r="AH36" s="32">
        <f t="shared" si="41"/>
        <v>0</v>
      </c>
      <c r="AI36" s="33">
        <f t="shared" si="41"/>
        <v>0</v>
      </c>
      <c r="AJ36" s="37">
        <f t="shared" si="42"/>
        <v>0</v>
      </c>
      <c r="AK36" s="38">
        <f t="shared" si="43"/>
        <v>0</v>
      </c>
      <c r="AL36" s="38">
        <f t="shared" si="56"/>
        <v>0</v>
      </c>
      <c r="AM36" s="39">
        <f t="shared" si="57"/>
        <v>0</v>
      </c>
      <c r="AN36" s="39">
        <f t="shared" si="58"/>
        <v>0</v>
      </c>
      <c r="AO36" s="32">
        <f t="shared" si="44"/>
        <v>0</v>
      </c>
      <c r="AP36" s="33">
        <f t="shared" si="44"/>
        <v>0</v>
      </c>
      <c r="AQ36" s="37">
        <f t="shared" si="45"/>
        <v>0</v>
      </c>
      <c r="AR36" s="38">
        <f t="shared" si="46"/>
        <v>0</v>
      </c>
      <c r="AS36" s="38">
        <f t="shared" si="59"/>
        <v>0</v>
      </c>
      <c r="AT36" s="39">
        <f t="shared" si="60"/>
        <v>0</v>
      </c>
      <c r="AU36" s="39">
        <f t="shared" si="61"/>
        <v>0</v>
      </c>
      <c r="AV36" s="32">
        <f t="shared" si="47"/>
        <v>0</v>
      </c>
      <c r="AW36" s="33">
        <f t="shared" si="47"/>
        <v>0</v>
      </c>
      <c r="AX36" s="37">
        <f t="shared" si="48"/>
        <v>0</v>
      </c>
      <c r="AY36" s="38">
        <f t="shared" si="49"/>
        <v>0</v>
      </c>
      <c r="AZ36" s="38">
        <f t="shared" si="62"/>
        <v>0</v>
      </c>
      <c r="BA36" s="39">
        <f t="shared" si="63"/>
        <v>0</v>
      </c>
      <c r="BB36" s="39">
        <f t="shared" si="64"/>
        <v>0</v>
      </c>
    </row>
    <row r="37" spans="1:54" ht="13.15" customHeight="1" x14ac:dyDescent="0.2">
      <c r="A37" s="28"/>
      <c r="B37" s="29"/>
      <c r="C37" s="30"/>
      <c r="D37" s="30" t="str">
        <f t="shared" si="65"/>
        <v/>
      </c>
      <c r="E37" s="32"/>
      <c r="F37" s="33"/>
      <c r="G37" s="32"/>
      <c r="H37" s="33"/>
      <c r="I37" s="32"/>
      <c r="J37" s="33"/>
      <c r="K37" s="32"/>
      <c r="L37" s="33"/>
      <c r="M37" s="32"/>
      <c r="N37" s="33"/>
      <c r="O37" s="34"/>
      <c r="P37" s="30"/>
      <c r="Q37" s="35"/>
      <c r="S37" s="1">
        <f t="shared" si="34"/>
        <v>0</v>
      </c>
      <c r="T37" s="32">
        <f t="shared" si="35"/>
        <v>0</v>
      </c>
      <c r="U37" s="33">
        <f t="shared" si="35"/>
        <v>0</v>
      </c>
      <c r="V37" s="37">
        <f t="shared" si="36"/>
        <v>0</v>
      </c>
      <c r="W37" s="38">
        <f t="shared" si="37"/>
        <v>0</v>
      </c>
      <c r="X37" s="38">
        <f t="shared" si="50"/>
        <v>0</v>
      </c>
      <c r="Y37" s="39">
        <f t="shared" si="51"/>
        <v>0</v>
      </c>
      <c r="Z37" s="39">
        <f t="shared" si="52"/>
        <v>0</v>
      </c>
      <c r="AA37" s="32">
        <f t="shared" si="38"/>
        <v>0</v>
      </c>
      <c r="AB37" s="33">
        <f t="shared" si="38"/>
        <v>0</v>
      </c>
      <c r="AC37" s="37">
        <f t="shared" si="39"/>
        <v>0</v>
      </c>
      <c r="AD37" s="38">
        <f t="shared" si="40"/>
        <v>0</v>
      </c>
      <c r="AE37" s="38">
        <f t="shared" si="53"/>
        <v>0</v>
      </c>
      <c r="AF37" s="39">
        <f t="shared" si="54"/>
        <v>0</v>
      </c>
      <c r="AG37" s="39">
        <f t="shared" si="55"/>
        <v>0</v>
      </c>
      <c r="AH37" s="32">
        <f t="shared" si="41"/>
        <v>0</v>
      </c>
      <c r="AI37" s="33">
        <f t="shared" si="41"/>
        <v>0</v>
      </c>
      <c r="AJ37" s="37">
        <f t="shared" si="42"/>
        <v>0</v>
      </c>
      <c r="AK37" s="38">
        <f t="shared" si="43"/>
        <v>0</v>
      </c>
      <c r="AL37" s="38">
        <f t="shared" si="56"/>
        <v>0</v>
      </c>
      <c r="AM37" s="39">
        <f t="shared" si="57"/>
        <v>0</v>
      </c>
      <c r="AN37" s="39">
        <f t="shared" si="58"/>
        <v>0</v>
      </c>
      <c r="AO37" s="32">
        <f t="shared" si="44"/>
        <v>0</v>
      </c>
      <c r="AP37" s="33">
        <f t="shared" si="44"/>
        <v>0</v>
      </c>
      <c r="AQ37" s="37">
        <f t="shared" si="45"/>
        <v>0</v>
      </c>
      <c r="AR37" s="38">
        <f t="shared" si="46"/>
        <v>0</v>
      </c>
      <c r="AS37" s="38">
        <f t="shared" si="59"/>
        <v>0</v>
      </c>
      <c r="AT37" s="39">
        <f t="shared" si="60"/>
        <v>0</v>
      </c>
      <c r="AU37" s="39">
        <f t="shared" si="61"/>
        <v>0</v>
      </c>
      <c r="AV37" s="32">
        <f t="shared" si="47"/>
        <v>0</v>
      </c>
      <c r="AW37" s="33">
        <f t="shared" si="47"/>
        <v>0</v>
      </c>
      <c r="AX37" s="37">
        <f t="shared" si="48"/>
        <v>0</v>
      </c>
      <c r="AY37" s="38">
        <f t="shared" si="49"/>
        <v>0</v>
      </c>
      <c r="AZ37" s="38">
        <f t="shared" si="62"/>
        <v>0</v>
      </c>
      <c r="BA37" s="39">
        <f t="shared" si="63"/>
        <v>0</v>
      </c>
      <c r="BB37" s="39">
        <f t="shared" si="64"/>
        <v>0</v>
      </c>
    </row>
    <row r="38" spans="1:54" ht="14.25" x14ac:dyDescent="0.2">
      <c r="A38" s="121" t="s">
        <v>28</v>
      </c>
      <c r="B38" s="122"/>
      <c r="C38" s="123"/>
      <c r="D38" s="40">
        <f>IF(S38&lt;&gt;0,S38,0)</f>
        <v>0</v>
      </c>
      <c r="E38" s="124" t="str">
        <f>IF(T38=0,"",T38)</f>
        <v/>
      </c>
      <c r="F38" s="125"/>
      <c r="G38" s="124" t="str">
        <f>IF(AA38=0,"",AA38)</f>
        <v/>
      </c>
      <c r="H38" s="125"/>
      <c r="I38" s="124" t="str">
        <f>IF(AH38=0,"",AH38)</f>
        <v/>
      </c>
      <c r="J38" s="125"/>
      <c r="K38" s="124" t="str">
        <f>IF(AO38=0,"",AO38)</f>
        <v/>
      </c>
      <c r="L38" s="125"/>
      <c r="M38" s="124" t="str">
        <f>IF(AV38=0,"",AV38)</f>
        <v/>
      </c>
      <c r="N38" s="125"/>
      <c r="O38" s="126" t="s">
        <v>28</v>
      </c>
      <c r="P38" s="122"/>
      <c r="Q38" s="41" t="str">
        <f>IF(SUM(Q31:Q37)=0,"",SUM(Q31:Q37))</f>
        <v/>
      </c>
      <c r="S38" s="1">
        <f>SUM(T38,AA38,AH38,AO38,AV38,)</f>
        <v>0</v>
      </c>
      <c r="T38" s="119">
        <f>Z38</f>
        <v>0</v>
      </c>
      <c r="U38" s="120"/>
      <c r="V38" s="37"/>
      <c r="W38" s="37"/>
      <c r="X38" s="37"/>
      <c r="Y38" s="39"/>
      <c r="Z38" s="39">
        <f>SUM(Z31:Z37)</f>
        <v>0</v>
      </c>
      <c r="AA38" s="119">
        <f>AG38</f>
        <v>0</v>
      </c>
      <c r="AB38" s="120"/>
      <c r="AC38" s="37"/>
      <c r="AD38" s="37"/>
      <c r="AE38" s="37"/>
      <c r="AF38" s="39"/>
      <c r="AG38" s="39">
        <f>SUM(AG31:AG37)</f>
        <v>0</v>
      </c>
      <c r="AH38" s="119">
        <f>AN38</f>
        <v>0</v>
      </c>
      <c r="AI38" s="120"/>
      <c r="AJ38" s="37"/>
      <c r="AK38" s="37"/>
      <c r="AL38" s="37"/>
      <c r="AM38" s="39"/>
      <c r="AN38" s="39">
        <f>SUM(AN31:AN37)</f>
        <v>0</v>
      </c>
      <c r="AO38" s="119">
        <f>AU38</f>
        <v>0</v>
      </c>
      <c r="AP38" s="120"/>
      <c r="AQ38" s="37"/>
      <c r="AR38" s="37"/>
      <c r="AS38" s="37"/>
      <c r="AT38" s="39"/>
      <c r="AU38" s="39">
        <f>SUM(AU31:AU37)</f>
        <v>0</v>
      </c>
      <c r="AV38" s="119">
        <f>BB38</f>
        <v>0</v>
      </c>
      <c r="AW38" s="120"/>
      <c r="AX38" s="37"/>
      <c r="AY38" s="37"/>
      <c r="AZ38" s="37"/>
      <c r="BA38" s="39"/>
      <c r="BB38" s="39">
        <f>SUM(BB31:BB37)</f>
        <v>0</v>
      </c>
    </row>
    <row r="39" spans="1:54" ht="13.15" customHeight="1" x14ac:dyDescent="0.2">
      <c r="A39" s="108" t="s">
        <v>32</v>
      </c>
      <c r="B39" s="109"/>
      <c r="C39" s="110" t="s">
        <v>12</v>
      </c>
      <c r="D39" s="111"/>
      <c r="E39" s="111"/>
      <c r="F39" s="111"/>
      <c r="G39" s="111"/>
      <c r="H39" s="111"/>
      <c r="I39" s="111"/>
      <c r="J39" s="111"/>
      <c r="K39" s="111"/>
      <c r="L39" s="111"/>
      <c r="M39" s="111"/>
      <c r="N39" s="112"/>
      <c r="O39" s="113" t="s">
        <v>13</v>
      </c>
      <c r="P39" s="113" t="s">
        <v>30</v>
      </c>
      <c r="Q39" s="116" t="s">
        <v>33</v>
      </c>
    </row>
    <row r="40" spans="1:54" x14ac:dyDescent="0.2">
      <c r="A40" s="16"/>
      <c r="B40" s="17"/>
      <c r="C40" s="113" t="s">
        <v>16</v>
      </c>
      <c r="D40" s="113" t="s">
        <v>17</v>
      </c>
      <c r="E40" s="101" t="s">
        <v>18</v>
      </c>
      <c r="F40" s="102"/>
      <c r="G40" s="101" t="s">
        <v>19</v>
      </c>
      <c r="H40" s="102"/>
      <c r="I40" s="101" t="s">
        <v>20</v>
      </c>
      <c r="J40" s="102"/>
      <c r="K40" s="101" t="s">
        <v>21</v>
      </c>
      <c r="L40" s="102"/>
      <c r="M40" s="101" t="s">
        <v>22</v>
      </c>
      <c r="N40" s="102"/>
      <c r="O40" s="114"/>
      <c r="P40" s="114"/>
      <c r="Q40" s="117"/>
      <c r="T40" s="97" t="s">
        <v>18</v>
      </c>
      <c r="U40" s="98"/>
      <c r="V40" s="131"/>
      <c r="W40" s="132"/>
      <c r="X40" s="132"/>
      <c r="Y40" s="133"/>
      <c r="Z40" s="21"/>
      <c r="AA40" s="97" t="s">
        <v>19</v>
      </c>
      <c r="AB40" s="98"/>
      <c r="AC40" s="131"/>
      <c r="AD40" s="132"/>
      <c r="AE40" s="132"/>
      <c r="AF40" s="133"/>
      <c r="AG40" s="21"/>
      <c r="AH40" s="97" t="s">
        <v>20</v>
      </c>
      <c r="AI40" s="98"/>
      <c r="AJ40" s="131"/>
      <c r="AK40" s="132"/>
      <c r="AL40" s="132"/>
      <c r="AM40" s="133"/>
      <c r="AN40" s="21"/>
      <c r="AO40" s="97" t="s">
        <v>21</v>
      </c>
      <c r="AP40" s="98"/>
      <c r="AQ40" s="131"/>
      <c r="AR40" s="132"/>
      <c r="AS40" s="132"/>
      <c r="AT40" s="133"/>
      <c r="AU40" s="21"/>
      <c r="AV40" s="97" t="s">
        <v>22</v>
      </c>
      <c r="AW40" s="98"/>
      <c r="AX40" s="131"/>
      <c r="AY40" s="132"/>
      <c r="AZ40" s="132"/>
      <c r="BA40" s="133"/>
    </row>
    <row r="41" spans="1:54" x14ac:dyDescent="0.2">
      <c r="A41" s="22" t="s">
        <v>23</v>
      </c>
      <c r="B41" s="23" t="s">
        <v>24</v>
      </c>
      <c r="C41" s="115"/>
      <c r="D41" s="115"/>
      <c r="E41" s="103"/>
      <c r="F41" s="104"/>
      <c r="G41" s="103"/>
      <c r="H41" s="104"/>
      <c r="I41" s="103"/>
      <c r="J41" s="104"/>
      <c r="K41" s="103"/>
      <c r="L41" s="104"/>
      <c r="M41" s="103"/>
      <c r="N41" s="104"/>
      <c r="O41" s="115"/>
      <c r="P41" s="115"/>
      <c r="Q41" s="118"/>
      <c r="T41" s="99"/>
      <c r="U41" s="100"/>
      <c r="V41" s="134"/>
      <c r="W41" s="135"/>
      <c r="X41" s="135"/>
      <c r="Y41" s="136"/>
      <c r="Z41" s="27"/>
      <c r="AA41" s="99"/>
      <c r="AB41" s="100"/>
      <c r="AC41" s="134"/>
      <c r="AD41" s="135"/>
      <c r="AE41" s="135"/>
      <c r="AF41" s="136"/>
      <c r="AG41" s="27"/>
      <c r="AH41" s="99"/>
      <c r="AI41" s="100"/>
      <c r="AJ41" s="134"/>
      <c r="AK41" s="135"/>
      <c r="AL41" s="135"/>
      <c r="AM41" s="136"/>
      <c r="AN41" s="27"/>
      <c r="AO41" s="99"/>
      <c r="AP41" s="100"/>
      <c r="AQ41" s="134"/>
      <c r="AR41" s="135"/>
      <c r="AS41" s="135"/>
      <c r="AT41" s="136"/>
      <c r="AU41" s="27"/>
      <c r="AV41" s="99"/>
      <c r="AW41" s="100"/>
      <c r="AX41" s="134"/>
      <c r="AY41" s="135"/>
      <c r="AZ41" s="135"/>
      <c r="BA41" s="136"/>
    </row>
    <row r="42" spans="1:54" x14ac:dyDescent="0.2">
      <c r="A42" s="72"/>
      <c r="B42" s="72"/>
      <c r="C42" s="73"/>
      <c r="D42" s="31"/>
      <c r="E42" s="32"/>
      <c r="F42" s="33"/>
      <c r="G42" s="32"/>
      <c r="H42" s="33"/>
      <c r="I42" s="32"/>
      <c r="J42" s="33"/>
      <c r="K42" s="32"/>
      <c r="L42" s="33"/>
      <c r="M42" s="32"/>
      <c r="N42" s="33"/>
      <c r="O42" s="34"/>
      <c r="P42" s="30" t="str">
        <f>IF(O42&lt;1,"",IF(O42&lt;51,1,IF(O42&lt;101,2,IF(O42&lt;151,3,IF(O42&lt;201,4,IF(O42&lt;251,5,5))))))</f>
        <v/>
      </c>
      <c r="Q42" s="35" t="str">
        <f>IF(O42="","",P42*600)</f>
        <v/>
      </c>
      <c r="S42" s="1">
        <f>SUM(Z42+AG42+AN42+AU42+BB42)</f>
        <v>0</v>
      </c>
      <c r="T42" s="32">
        <f t="shared" ref="T42:U46" si="66">E42</f>
        <v>0</v>
      </c>
      <c r="U42" s="36">
        <f t="shared" si="66"/>
        <v>0</v>
      </c>
      <c r="V42" s="37">
        <f>U42-T42</f>
        <v>0</v>
      </c>
      <c r="W42" s="38">
        <f>HOUR(V42)</f>
        <v>0</v>
      </c>
      <c r="X42" s="38">
        <f>VALUE(IF(W42&lt;&gt;0,W42*60+MINUTE(V42),MINUTE(V42)))</f>
        <v>0</v>
      </c>
      <c r="Y42" s="39">
        <f>X42/15</f>
        <v>0</v>
      </c>
      <c r="Z42" s="39">
        <f>IF(AND(HOUR(U42)&gt;12,OR(HOUR(T42)=8,HOUR(T42)=9,HOUR(T42)=10,HOUR(T42)=11)),Y42-4,Y42)</f>
        <v>0</v>
      </c>
      <c r="AA42" s="32">
        <f t="shared" ref="AA42:AB46" si="67">G42</f>
        <v>0</v>
      </c>
      <c r="AB42" s="33">
        <f t="shared" si="67"/>
        <v>0</v>
      </c>
      <c r="AC42" s="37">
        <f>AB42-AA42</f>
        <v>0</v>
      </c>
      <c r="AD42" s="38">
        <f>HOUR(AC42)</f>
        <v>0</v>
      </c>
      <c r="AE42" s="38">
        <f>VALUE(IF(AD42&lt;&gt;0,AD42*60+MINUTE(AC42),MINUTE(AC42)))</f>
        <v>0</v>
      </c>
      <c r="AF42" s="39">
        <f>AE42/15</f>
        <v>0</v>
      </c>
      <c r="AG42" s="39">
        <f>IF(AND(HOUR(AB42)&gt;12,OR(HOUR(AA42)=8,HOUR(AA42)=9,HOUR(AA42)=10,HOUR(AA42)=11)),AF42-4,AF42)</f>
        <v>0</v>
      </c>
      <c r="AH42" s="32">
        <f t="shared" ref="AH42:AI46" si="68">I42</f>
        <v>0</v>
      </c>
      <c r="AI42" s="33">
        <f t="shared" si="68"/>
        <v>0</v>
      </c>
      <c r="AJ42" s="37">
        <f>AI42-AH42</f>
        <v>0</v>
      </c>
      <c r="AK42" s="38">
        <f>HOUR(AJ42)</f>
        <v>0</v>
      </c>
      <c r="AL42" s="38">
        <f>VALUE(IF(AK42&lt;&gt;0,AK42*60+MINUTE(AJ42),MINUTE(AJ42)))</f>
        <v>0</v>
      </c>
      <c r="AM42" s="39">
        <f>AL42/15</f>
        <v>0</v>
      </c>
      <c r="AN42" s="39">
        <f>IF(AND(HOUR(AI42)&gt;12,OR(HOUR(AH42)=8,HOUR(AH42)=9,HOUR(AH42)=10,HOUR(AH42)=11)),AM42-4,AM42)</f>
        <v>0</v>
      </c>
      <c r="AO42" s="32">
        <f t="shared" ref="AO42:AP46" si="69">K42</f>
        <v>0</v>
      </c>
      <c r="AP42" s="33">
        <f t="shared" si="69"/>
        <v>0</v>
      </c>
      <c r="AQ42" s="37">
        <f>AP42-AO42</f>
        <v>0</v>
      </c>
      <c r="AR42" s="38">
        <f>HOUR(AQ42)</f>
        <v>0</v>
      </c>
      <c r="AS42" s="38">
        <f>VALUE(IF(AR42&lt;&gt;0,AR42*60+MINUTE(AQ42),MINUTE(AQ42)))</f>
        <v>0</v>
      </c>
      <c r="AT42" s="39">
        <f>AS42/15</f>
        <v>0</v>
      </c>
      <c r="AU42" s="39">
        <f>IF(AND(HOUR(AP42)&gt;12,OR(HOUR(AO42)=8,HOUR(AO42)=9,HOUR(AO42)=10,HOUR(AO42)=11)),AT42-4,AT42)</f>
        <v>0</v>
      </c>
      <c r="AV42" s="32">
        <f t="shared" ref="AV42:AW46" si="70">M42</f>
        <v>0</v>
      </c>
      <c r="AW42" s="33">
        <f t="shared" si="70"/>
        <v>0</v>
      </c>
      <c r="AX42" s="37">
        <f>AW42-AV42</f>
        <v>0</v>
      </c>
      <c r="AY42" s="38">
        <f>HOUR(AX42)</f>
        <v>0</v>
      </c>
      <c r="AZ42" s="38">
        <f>VALUE(IF(AY42&lt;&gt;0,AY42*60+MINUTE(AX42),MINUTE(AX42)))</f>
        <v>0</v>
      </c>
      <c r="BA42" s="39">
        <f>AZ42/15</f>
        <v>0</v>
      </c>
      <c r="BB42" s="39">
        <f>IF(AND(HOUR(AW42)&gt;12,OR(HOUR(AV42)=8,HOUR(AV42)=9,HOUR(AV42)=10,HOUR(AV42)=11)),BA42-4,BA42)</f>
        <v>0</v>
      </c>
    </row>
    <row r="43" spans="1:54" x14ac:dyDescent="0.2">
      <c r="A43" s="72"/>
      <c r="B43" s="72"/>
      <c r="C43" s="73"/>
      <c r="D43" s="31"/>
      <c r="E43" s="32"/>
      <c r="F43" s="33"/>
      <c r="G43" s="32"/>
      <c r="H43" s="33"/>
      <c r="I43" s="32"/>
      <c r="J43" s="33"/>
      <c r="K43" s="32"/>
      <c r="L43" s="33"/>
      <c r="M43" s="32"/>
      <c r="N43" s="33"/>
      <c r="O43" s="34"/>
      <c r="P43" s="30" t="str">
        <f>IF(O43&lt;1,"",IF(O43&lt;51,1,IF(O43&lt;101,2,IF(O43&lt;151,3,IF(O43&lt;201,4,IF(O43&lt;251,5,5))))))</f>
        <v/>
      </c>
      <c r="Q43" s="35" t="str">
        <f>IF(O43="","",P43*600)</f>
        <v/>
      </c>
      <c r="S43" s="1">
        <f>SUM(Z43+AG43+AN43+AU43+BB43)</f>
        <v>0</v>
      </c>
      <c r="T43" s="32">
        <f t="shared" si="66"/>
        <v>0</v>
      </c>
      <c r="U43" s="33">
        <f t="shared" si="66"/>
        <v>0</v>
      </c>
      <c r="V43" s="37">
        <f>U43-T43</f>
        <v>0</v>
      </c>
      <c r="W43" s="38">
        <f>HOUR(V43)</f>
        <v>0</v>
      </c>
      <c r="X43" s="38">
        <f t="shared" ref="X43:X46" si="71">VALUE(IF(W43&lt;&gt;0,W43*60+MINUTE(V43),MINUTE(V43)))</f>
        <v>0</v>
      </c>
      <c r="Y43" s="39">
        <f t="shared" ref="Y43:Y46" si="72">X43/15</f>
        <v>0</v>
      </c>
      <c r="Z43" s="39">
        <f t="shared" ref="Z43:Z46" si="73">IF(AND(HOUR(U43)&gt;12,OR(HOUR(T43)=8,HOUR(T43)=9,HOUR(T43)=10,HOUR(T43)=11)),Y43-4,Y43)</f>
        <v>0</v>
      </c>
      <c r="AA43" s="32">
        <f t="shared" si="67"/>
        <v>0</v>
      </c>
      <c r="AB43" s="33">
        <f t="shared" si="67"/>
        <v>0</v>
      </c>
      <c r="AC43" s="37">
        <f>AB43-AA43</f>
        <v>0</v>
      </c>
      <c r="AD43" s="38">
        <f>HOUR(AC43)</f>
        <v>0</v>
      </c>
      <c r="AE43" s="38">
        <f t="shared" ref="AE43:AE46" si="74">VALUE(IF(AD43&lt;&gt;0,AD43*60+MINUTE(AC43),MINUTE(AC43)))</f>
        <v>0</v>
      </c>
      <c r="AF43" s="39">
        <f t="shared" ref="AF43:AF46" si="75">AE43/15</f>
        <v>0</v>
      </c>
      <c r="AG43" s="39">
        <f t="shared" ref="AG43:AG46" si="76">IF(AND(HOUR(AB43)&gt;12,OR(HOUR(AA43)=8,HOUR(AA43)=9,HOUR(AA43)=10,HOUR(AA43)=11)),AF43-4,AF43)</f>
        <v>0</v>
      </c>
      <c r="AH43" s="32">
        <f t="shared" si="68"/>
        <v>0</v>
      </c>
      <c r="AI43" s="33">
        <f t="shared" si="68"/>
        <v>0</v>
      </c>
      <c r="AJ43" s="37">
        <f>AI43-AH43</f>
        <v>0</v>
      </c>
      <c r="AK43" s="38">
        <f>HOUR(AJ43)</f>
        <v>0</v>
      </c>
      <c r="AL43" s="38">
        <f t="shared" ref="AL43:AL46" si="77">VALUE(IF(AK43&lt;&gt;0,AK43*60+MINUTE(AJ43),MINUTE(AJ43)))</f>
        <v>0</v>
      </c>
      <c r="AM43" s="39">
        <f t="shared" ref="AM43:AM46" si="78">AL43/15</f>
        <v>0</v>
      </c>
      <c r="AN43" s="39">
        <f t="shared" ref="AN43:AN46" si="79">IF(AND(HOUR(AI43)&gt;12,OR(HOUR(AH43)=8,HOUR(AH43)=9,HOUR(AH43)=10,HOUR(AH43)=11)),AM43-4,AM43)</f>
        <v>0</v>
      </c>
      <c r="AO43" s="32">
        <f t="shared" si="69"/>
        <v>0</v>
      </c>
      <c r="AP43" s="33">
        <f t="shared" si="69"/>
        <v>0</v>
      </c>
      <c r="AQ43" s="37">
        <f>AP43-AO43</f>
        <v>0</v>
      </c>
      <c r="AR43" s="38">
        <f>HOUR(AQ43)</f>
        <v>0</v>
      </c>
      <c r="AS43" s="38">
        <f t="shared" ref="AS43:AS46" si="80">VALUE(IF(AR43&lt;&gt;0,AR43*60+MINUTE(AQ43),MINUTE(AQ43)))</f>
        <v>0</v>
      </c>
      <c r="AT43" s="39">
        <f t="shared" ref="AT43:AT46" si="81">AS43/15</f>
        <v>0</v>
      </c>
      <c r="AU43" s="39">
        <f t="shared" ref="AU43:AU46" si="82">IF(AND(HOUR(AP43)&gt;12,OR(HOUR(AO43)=8,HOUR(AO43)=9,HOUR(AO43)=10,HOUR(AO43)=11)),AT43-4,AT43)</f>
        <v>0</v>
      </c>
      <c r="AV43" s="32">
        <f t="shared" si="70"/>
        <v>0</v>
      </c>
      <c r="AW43" s="33">
        <f t="shared" si="70"/>
        <v>0</v>
      </c>
      <c r="AX43" s="37">
        <f>AW43-AV43</f>
        <v>0</v>
      </c>
      <c r="AY43" s="38">
        <f>HOUR(AX43)</f>
        <v>0</v>
      </c>
      <c r="AZ43" s="38">
        <f t="shared" ref="AZ43:AZ46" si="83">VALUE(IF(AY43&lt;&gt;0,AY43*60+MINUTE(AX43),MINUTE(AX43)))</f>
        <v>0</v>
      </c>
      <c r="BA43" s="39">
        <f t="shared" ref="BA43:BA46" si="84">AZ43/15</f>
        <v>0</v>
      </c>
      <c r="BB43" s="39">
        <f t="shared" ref="BB43:BB46" si="85">IF(AND(HOUR(AW43)&gt;12,OR(HOUR(AV43)=8,HOUR(AV43)=9,HOUR(AV43)=10,HOUR(AV43)=11)),BA43-4,BA43)</f>
        <v>0</v>
      </c>
    </row>
    <row r="44" spans="1:54" x14ac:dyDescent="0.2">
      <c r="A44" s="72"/>
      <c r="B44" s="72"/>
      <c r="C44" s="73"/>
      <c r="D44" s="31"/>
      <c r="E44" s="32"/>
      <c r="F44" s="33"/>
      <c r="G44" s="32"/>
      <c r="H44" s="33"/>
      <c r="I44" s="32"/>
      <c r="J44" s="33"/>
      <c r="K44" s="32"/>
      <c r="L44" s="33"/>
      <c r="M44" s="32"/>
      <c r="N44" s="33"/>
      <c r="O44" s="34"/>
      <c r="P44" s="30" t="str">
        <f>IF(O44&lt;1,"",IF(O44&lt;51,1,IF(O44&lt;101,2,IF(O44&lt;151,3,IF(O44&lt;201,4,IF(O44&lt;251,5,5))))))</f>
        <v/>
      </c>
      <c r="Q44" s="35" t="str">
        <f>IF(O44="","",P44*600)</f>
        <v/>
      </c>
      <c r="S44" s="1">
        <f>SUM(Z44+AG44+AN44+AU44+BB44)</f>
        <v>0</v>
      </c>
      <c r="T44" s="32">
        <f t="shared" si="66"/>
        <v>0</v>
      </c>
      <c r="U44" s="33">
        <f t="shared" si="66"/>
        <v>0</v>
      </c>
      <c r="V44" s="37">
        <f>U44-T44</f>
        <v>0</v>
      </c>
      <c r="W44" s="38">
        <f>HOUR(V44)</f>
        <v>0</v>
      </c>
      <c r="X44" s="38">
        <f t="shared" si="71"/>
        <v>0</v>
      </c>
      <c r="Y44" s="39">
        <f t="shared" si="72"/>
        <v>0</v>
      </c>
      <c r="Z44" s="39">
        <f t="shared" si="73"/>
        <v>0</v>
      </c>
      <c r="AA44" s="32">
        <f t="shared" si="67"/>
        <v>0</v>
      </c>
      <c r="AB44" s="33">
        <f t="shared" si="67"/>
        <v>0</v>
      </c>
      <c r="AC44" s="37">
        <f>AB44-AA44</f>
        <v>0</v>
      </c>
      <c r="AD44" s="38">
        <f>HOUR(AC44)</f>
        <v>0</v>
      </c>
      <c r="AE44" s="38">
        <f t="shared" si="74"/>
        <v>0</v>
      </c>
      <c r="AF44" s="39">
        <f t="shared" si="75"/>
        <v>0</v>
      </c>
      <c r="AG44" s="39">
        <f t="shared" si="76"/>
        <v>0</v>
      </c>
      <c r="AH44" s="32">
        <f t="shared" si="68"/>
        <v>0</v>
      </c>
      <c r="AI44" s="33">
        <f t="shared" si="68"/>
        <v>0</v>
      </c>
      <c r="AJ44" s="37">
        <f>AI44-AH44</f>
        <v>0</v>
      </c>
      <c r="AK44" s="38">
        <f>HOUR(AJ44)</f>
        <v>0</v>
      </c>
      <c r="AL44" s="38">
        <f t="shared" si="77"/>
        <v>0</v>
      </c>
      <c r="AM44" s="39">
        <f t="shared" si="78"/>
        <v>0</v>
      </c>
      <c r="AN44" s="39">
        <f t="shared" si="79"/>
        <v>0</v>
      </c>
      <c r="AO44" s="32">
        <f t="shared" si="69"/>
        <v>0</v>
      </c>
      <c r="AP44" s="33">
        <f t="shared" si="69"/>
        <v>0</v>
      </c>
      <c r="AQ44" s="37">
        <f>AP44-AO44</f>
        <v>0</v>
      </c>
      <c r="AR44" s="38">
        <f>HOUR(AQ44)</f>
        <v>0</v>
      </c>
      <c r="AS44" s="38">
        <f t="shared" si="80"/>
        <v>0</v>
      </c>
      <c r="AT44" s="39">
        <f t="shared" si="81"/>
        <v>0</v>
      </c>
      <c r="AU44" s="39">
        <f t="shared" si="82"/>
        <v>0</v>
      </c>
      <c r="AV44" s="32">
        <f t="shared" si="70"/>
        <v>0</v>
      </c>
      <c r="AW44" s="33">
        <f t="shared" si="70"/>
        <v>0</v>
      </c>
      <c r="AX44" s="37">
        <f>AW44-AV44</f>
        <v>0</v>
      </c>
      <c r="AY44" s="38">
        <f>HOUR(AX44)</f>
        <v>0</v>
      </c>
      <c r="AZ44" s="38">
        <f t="shared" si="83"/>
        <v>0</v>
      </c>
      <c r="BA44" s="39">
        <f t="shared" si="84"/>
        <v>0</v>
      </c>
      <c r="BB44" s="39">
        <f t="shared" si="85"/>
        <v>0</v>
      </c>
    </row>
    <row r="45" spans="1:54" x14ac:dyDescent="0.2">
      <c r="A45" s="72"/>
      <c r="B45" s="72"/>
      <c r="C45" s="30"/>
      <c r="D45" s="30"/>
      <c r="E45" s="32"/>
      <c r="F45" s="33"/>
      <c r="G45" s="32"/>
      <c r="H45" s="33"/>
      <c r="I45" s="32"/>
      <c r="J45" s="33"/>
      <c r="K45" s="32"/>
      <c r="L45" s="33"/>
      <c r="M45" s="32"/>
      <c r="N45" s="33"/>
      <c r="O45" s="34"/>
      <c r="P45" s="30" t="str">
        <f>IF(O45&lt;1,"",IF(O45&lt;51,1,IF(O45&lt;101,2,IF(O45&lt;151,3,IF(O45&lt;201,4,IF(O45&lt;251,5,5))))))</f>
        <v/>
      </c>
      <c r="Q45" s="35" t="str">
        <f>IF(O45="","",P45*600)</f>
        <v/>
      </c>
      <c r="S45" s="1">
        <f>SUM(Z45+AG45+AN45+AU45+BB45)</f>
        <v>0</v>
      </c>
      <c r="T45" s="32">
        <f t="shared" si="66"/>
        <v>0</v>
      </c>
      <c r="U45" s="33">
        <f t="shared" si="66"/>
        <v>0</v>
      </c>
      <c r="V45" s="37">
        <f>U45-T45</f>
        <v>0</v>
      </c>
      <c r="W45" s="38">
        <f>HOUR(V45)</f>
        <v>0</v>
      </c>
      <c r="X45" s="38">
        <f t="shared" si="71"/>
        <v>0</v>
      </c>
      <c r="Y45" s="39">
        <f t="shared" si="72"/>
        <v>0</v>
      </c>
      <c r="Z45" s="39">
        <f t="shared" si="73"/>
        <v>0</v>
      </c>
      <c r="AA45" s="32">
        <f t="shared" si="67"/>
        <v>0</v>
      </c>
      <c r="AB45" s="33">
        <f t="shared" si="67"/>
        <v>0</v>
      </c>
      <c r="AC45" s="37">
        <f>AB45-AA45</f>
        <v>0</v>
      </c>
      <c r="AD45" s="38">
        <f>HOUR(AC45)</f>
        <v>0</v>
      </c>
      <c r="AE45" s="38">
        <f t="shared" si="74"/>
        <v>0</v>
      </c>
      <c r="AF45" s="39">
        <f t="shared" si="75"/>
        <v>0</v>
      </c>
      <c r="AG45" s="39">
        <f t="shared" si="76"/>
        <v>0</v>
      </c>
      <c r="AH45" s="32">
        <f t="shared" si="68"/>
        <v>0</v>
      </c>
      <c r="AI45" s="33">
        <f t="shared" si="68"/>
        <v>0</v>
      </c>
      <c r="AJ45" s="37">
        <f>AI45-AH45</f>
        <v>0</v>
      </c>
      <c r="AK45" s="38">
        <f>HOUR(AJ45)</f>
        <v>0</v>
      </c>
      <c r="AL45" s="38">
        <f t="shared" si="77"/>
        <v>0</v>
      </c>
      <c r="AM45" s="39">
        <f t="shared" si="78"/>
        <v>0</v>
      </c>
      <c r="AN45" s="39">
        <f t="shared" si="79"/>
        <v>0</v>
      </c>
      <c r="AO45" s="32">
        <f t="shared" si="69"/>
        <v>0</v>
      </c>
      <c r="AP45" s="33">
        <f t="shared" si="69"/>
        <v>0</v>
      </c>
      <c r="AQ45" s="37">
        <f>AP45-AO45</f>
        <v>0</v>
      </c>
      <c r="AR45" s="38">
        <f>HOUR(AQ45)</f>
        <v>0</v>
      </c>
      <c r="AS45" s="38">
        <f t="shared" si="80"/>
        <v>0</v>
      </c>
      <c r="AT45" s="39">
        <f t="shared" si="81"/>
        <v>0</v>
      </c>
      <c r="AU45" s="39">
        <f t="shared" si="82"/>
        <v>0</v>
      </c>
      <c r="AV45" s="32">
        <f t="shared" si="70"/>
        <v>0</v>
      </c>
      <c r="AW45" s="33">
        <f t="shared" si="70"/>
        <v>0</v>
      </c>
      <c r="AX45" s="37">
        <f>AW45-AV45</f>
        <v>0</v>
      </c>
      <c r="AY45" s="38">
        <f>HOUR(AX45)</f>
        <v>0</v>
      </c>
      <c r="AZ45" s="38">
        <f t="shared" si="83"/>
        <v>0</v>
      </c>
      <c r="BA45" s="39">
        <f t="shared" si="84"/>
        <v>0</v>
      </c>
      <c r="BB45" s="39">
        <f t="shared" si="85"/>
        <v>0</v>
      </c>
    </row>
    <row r="46" spans="1:54" x14ac:dyDescent="0.2">
      <c r="A46" s="72"/>
      <c r="B46" s="72"/>
      <c r="C46" s="30"/>
      <c r="D46" s="30" t="str">
        <f>IF(S46=0,"",S46)</f>
        <v/>
      </c>
      <c r="E46" s="32"/>
      <c r="F46" s="33"/>
      <c r="G46" s="32"/>
      <c r="H46" s="33"/>
      <c r="I46" s="32"/>
      <c r="J46" s="33"/>
      <c r="K46" s="32"/>
      <c r="L46" s="33"/>
      <c r="M46" s="32"/>
      <c r="N46" s="33"/>
      <c r="O46" s="34"/>
      <c r="P46" s="30" t="str">
        <f>IF(O46&lt;1,"",IF(O46&lt;51,1,IF(O46&lt;101,2,IF(O46&lt;151,3,IF(O46&lt;201,4,IF(O46&lt;251,5,5))))))</f>
        <v/>
      </c>
      <c r="Q46" s="35" t="str">
        <f>IF(O46="","",P46*600)</f>
        <v/>
      </c>
      <c r="S46" s="1">
        <f>SUM(Z46+AG46+AN46+AU46+BB46)</f>
        <v>0</v>
      </c>
      <c r="T46" s="32">
        <f t="shared" si="66"/>
        <v>0</v>
      </c>
      <c r="U46" s="33">
        <f t="shared" si="66"/>
        <v>0</v>
      </c>
      <c r="V46" s="37">
        <f>U46-T46</f>
        <v>0</v>
      </c>
      <c r="W46" s="38">
        <f>HOUR(V46)</f>
        <v>0</v>
      </c>
      <c r="X46" s="38">
        <f t="shared" si="71"/>
        <v>0</v>
      </c>
      <c r="Y46" s="39">
        <f t="shared" si="72"/>
        <v>0</v>
      </c>
      <c r="Z46" s="39">
        <f t="shared" si="73"/>
        <v>0</v>
      </c>
      <c r="AA46" s="32">
        <f t="shared" si="67"/>
        <v>0</v>
      </c>
      <c r="AB46" s="33">
        <f t="shared" si="67"/>
        <v>0</v>
      </c>
      <c r="AC46" s="37">
        <f>AB46-AA46</f>
        <v>0</v>
      </c>
      <c r="AD46" s="38">
        <f>HOUR(AC46)</f>
        <v>0</v>
      </c>
      <c r="AE46" s="38">
        <f t="shared" si="74"/>
        <v>0</v>
      </c>
      <c r="AF46" s="39">
        <f t="shared" si="75"/>
        <v>0</v>
      </c>
      <c r="AG46" s="39">
        <f t="shared" si="76"/>
        <v>0</v>
      </c>
      <c r="AH46" s="32">
        <f t="shared" si="68"/>
        <v>0</v>
      </c>
      <c r="AI46" s="33">
        <f t="shared" si="68"/>
        <v>0</v>
      </c>
      <c r="AJ46" s="37">
        <f>AI46-AH46</f>
        <v>0</v>
      </c>
      <c r="AK46" s="38">
        <f>HOUR(AJ46)</f>
        <v>0</v>
      </c>
      <c r="AL46" s="38">
        <f t="shared" si="77"/>
        <v>0</v>
      </c>
      <c r="AM46" s="39">
        <f t="shared" si="78"/>
        <v>0</v>
      </c>
      <c r="AN46" s="39">
        <f t="shared" si="79"/>
        <v>0</v>
      </c>
      <c r="AO46" s="32">
        <f t="shared" si="69"/>
        <v>0</v>
      </c>
      <c r="AP46" s="33">
        <f t="shared" si="69"/>
        <v>0</v>
      </c>
      <c r="AQ46" s="37">
        <f>AP46-AO46</f>
        <v>0</v>
      </c>
      <c r="AR46" s="38">
        <f>HOUR(AQ46)</f>
        <v>0</v>
      </c>
      <c r="AS46" s="38">
        <f t="shared" si="80"/>
        <v>0</v>
      </c>
      <c r="AT46" s="39">
        <f t="shared" si="81"/>
        <v>0</v>
      </c>
      <c r="AU46" s="39">
        <f t="shared" si="82"/>
        <v>0</v>
      </c>
      <c r="AV46" s="32">
        <f t="shared" si="70"/>
        <v>0</v>
      </c>
      <c r="AW46" s="33">
        <f t="shared" si="70"/>
        <v>0</v>
      </c>
      <c r="AX46" s="37">
        <f>AW46-AV46</f>
        <v>0</v>
      </c>
      <c r="AY46" s="38">
        <f>HOUR(AX46)</f>
        <v>0</v>
      </c>
      <c r="AZ46" s="38">
        <f t="shared" si="83"/>
        <v>0</v>
      </c>
      <c r="BA46" s="39">
        <f t="shared" si="84"/>
        <v>0</v>
      </c>
      <c r="BB46" s="39">
        <f t="shared" si="85"/>
        <v>0</v>
      </c>
    </row>
    <row r="47" spans="1:54" ht="14.25" x14ac:dyDescent="0.2">
      <c r="A47" s="121" t="s">
        <v>28</v>
      </c>
      <c r="B47" s="122"/>
      <c r="C47" s="123"/>
      <c r="D47" s="40">
        <f>IF(S47&lt;&gt;0,S47,0)</f>
        <v>0</v>
      </c>
      <c r="E47" s="124" t="str">
        <f>IF(T47=0,"",T47)</f>
        <v/>
      </c>
      <c r="F47" s="125"/>
      <c r="G47" s="124" t="str">
        <f>IF(AA47=0,"",AA47)</f>
        <v/>
      </c>
      <c r="H47" s="125"/>
      <c r="I47" s="124" t="str">
        <f>IF(AH47=0,"",AH47)</f>
        <v/>
      </c>
      <c r="J47" s="125"/>
      <c r="K47" s="124" t="str">
        <f>IF(AO47=0,"",AO47)</f>
        <v/>
      </c>
      <c r="L47" s="125"/>
      <c r="M47" s="124" t="str">
        <f>IF(AV47=0,"",AV47)</f>
        <v/>
      </c>
      <c r="N47" s="125"/>
      <c r="O47" s="126" t="s">
        <v>28</v>
      </c>
      <c r="P47" s="122"/>
      <c r="Q47" s="41" t="str">
        <f>IF(SUM(Q42:Q46)=0,"",SUM(Q42:Q46))</f>
        <v/>
      </c>
      <c r="S47" s="1">
        <f>SUM(T47,AA47,AH47,AO47,AV47,)</f>
        <v>0</v>
      </c>
      <c r="T47" s="119">
        <f>Z47</f>
        <v>0</v>
      </c>
      <c r="U47" s="120"/>
      <c r="V47" s="37"/>
      <c r="W47" s="37"/>
      <c r="X47" s="37"/>
      <c r="Y47" s="39"/>
      <c r="Z47" s="39">
        <f>SUM(Z42:Z46)</f>
        <v>0</v>
      </c>
      <c r="AA47" s="119">
        <f>AG47</f>
        <v>0</v>
      </c>
      <c r="AB47" s="120"/>
      <c r="AC47" s="37"/>
      <c r="AD47" s="37"/>
      <c r="AE47" s="37"/>
      <c r="AF47" s="39"/>
      <c r="AG47" s="39">
        <f>SUM(AG42:AG46)</f>
        <v>0</v>
      </c>
      <c r="AH47" s="119">
        <f>AN47</f>
        <v>0</v>
      </c>
      <c r="AI47" s="120"/>
      <c r="AJ47" s="37"/>
      <c r="AK47" s="37"/>
      <c r="AL47" s="37"/>
      <c r="AM47" s="39"/>
      <c r="AN47" s="39">
        <f>SUM(AN42:AN46)</f>
        <v>0</v>
      </c>
      <c r="AO47" s="119">
        <f>AU47</f>
        <v>0</v>
      </c>
      <c r="AP47" s="120"/>
      <c r="AQ47" s="37"/>
      <c r="AR47" s="37"/>
      <c r="AS47" s="37"/>
      <c r="AT47" s="39"/>
      <c r="AU47" s="39">
        <f>SUM(AU42:AU46)</f>
        <v>0</v>
      </c>
      <c r="AV47" s="119">
        <f>BB47</f>
        <v>0</v>
      </c>
      <c r="AW47" s="120"/>
      <c r="AX47" s="37"/>
      <c r="AY47" s="37"/>
      <c r="AZ47" s="37"/>
      <c r="BA47" s="39"/>
      <c r="BB47" s="39">
        <f>SUM(BB42:BB46)</f>
        <v>0</v>
      </c>
    </row>
    <row r="48" spans="1:54" ht="13.15" customHeight="1" x14ac:dyDescent="0.2">
      <c r="A48" s="46" t="s">
        <v>51</v>
      </c>
      <c r="B48" s="47"/>
      <c r="C48" s="110" t="s">
        <v>12</v>
      </c>
      <c r="D48" s="111"/>
      <c r="E48" s="111"/>
      <c r="F48" s="111"/>
      <c r="G48" s="111"/>
      <c r="H48" s="111"/>
      <c r="I48" s="111"/>
      <c r="J48" s="111"/>
      <c r="K48" s="111"/>
      <c r="L48" s="111"/>
      <c r="M48" s="111"/>
      <c r="N48" s="112"/>
      <c r="O48" s="113" t="s">
        <v>13</v>
      </c>
      <c r="P48" s="113" t="s">
        <v>30</v>
      </c>
      <c r="Q48" s="116" t="s">
        <v>33</v>
      </c>
      <c r="T48" s="42"/>
      <c r="U48" s="42"/>
      <c r="V48" s="43"/>
      <c r="W48" s="43"/>
      <c r="X48" s="43"/>
      <c r="Y48" s="39"/>
      <c r="Z48" s="39"/>
      <c r="AA48" s="42"/>
      <c r="AB48" s="42"/>
      <c r="AC48" s="43"/>
      <c r="AD48" s="43"/>
      <c r="AE48" s="43"/>
      <c r="AF48" s="39"/>
      <c r="AG48" s="39"/>
      <c r="AH48" s="42"/>
      <c r="AI48" s="42"/>
      <c r="AJ48" s="43"/>
      <c r="AK48" s="43"/>
      <c r="AL48" s="43"/>
      <c r="AM48" s="39"/>
      <c r="AN48" s="39"/>
      <c r="AO48" s="42"/>
      <c r="AP48" s="42"/>
      <c r="AQ48" s="43"/>
      <c r="AR48" s="43"/>
      <c r="AS48" s="43"/>
      <c r="AT48" s="39"/>
      <c r="AU48" s="39"/>
      <c r="AV48" s="42"/>
      <c r="AW48" s="42"/>
      <c r="AX48" s="43"/>
      <c r="AY48" s="43"/>
      <c r="AZ48" s="43"/>
      <c r="BA48" s="39"/>
    </row>
    <row r="49" spans="1:56" x14ac:dyDescent="0.2">
      <c r="A49" s="44" t="s">
        <v>31</v>
      </c>
      <c r="B49" s="45"/>
      <c r="C49" s="113" t="s">
        <v>16</v>
      </c>
      <c r="D49" s="113" t="s">
        <v>17</v>
      </c>
      <c r="E49" s="101" t="s">
        <v>18</v>
      </c>
      <c r="F49" s="102"/>
      <c r="G49" s="101" t="s">
        <v>19</v>
      </c>
      <c r="H49" s="102"/>
      <c r="I49" s="101" t="s">
        <v>20</v>
      </c>
      <c r="J49" s="102"/>
      <c r="K49" s="101" t="s">
        <v>21</v>
      </c>
      <c r="L49" s="102"/>
      <c r="M49" s="101" t="s">
        <v>22</v>
      </c>
      <c r="N49" s="102"/>
      <c r="O49" s="114"/>
      <c r="P49" s="114"/>
      <c r="Q49" s="117"/>
      <c r="R49" s="2"/>
      <c r="T49" s="127" t="s">
        <v>18</v>
      </c>
      <c r="U49" s="128"/>
      <c r="V49" s="131"/>
      <c r="W49" s="132"/>
      <c r="X49" s="132"/>
      <c r="Y49" s="133"/>
      <c r="Z49" s="21"/>
      <c r="AA49" s="127" t="s">
        <v>19</v>
      </c>
      <c r="AB49" s="128"/>
      <c r="AC49" s="131"/>
      <c r="AD49" s="132"/>
      <c r="AE49" s="132"/>
      <c r="AF49" s="133"/>
      <c r="AG49" s="21"/>
      <c r="AH49" s="127" t="s">
        <v>20</v>
      </c>
      <c r="AI49" s="128"/>
      <c r="AJ49" s="131"/>
      <c r="AK49" s="132"/>
      <c r="AL49" s="132"/>
      <c r="AM49" s="133"/>
      <c r="AN49" s="21"/>
      <c r="AO49" s="127" t="s">
        <v>21</v>
      </c>
      <c r="AP49" s="128"/>
      <c r="AQ49" s="131"/>
      <c r="AR49" s="132"/>
      <c r="AS49" s="132"/>
      <c r="AT49" s="133"/>
      <c r="AU49" s="21"/>
      <c r="AV49" s="127" t="s">
        <v>22</v>
      </c>
      <c r="AW49" s="128"/>
      <c r="AX49" s="131"/>
      <c r="AY49" s="132"/>
      <c r="AZ49" s="132"/>
      <c r="BA49" s="133"/>
    </row>
    <row r="50" spans="1:56" x14ac:dyDescent="0.2">
      <c r="A50" s="22" t="s">
        <v>23</v>
      </c>
      <c r="B50" s="23" t="s">
        <v>24</v>
      </c>
      <c r="C50" s="115"/>
      <c r="D50" s="115"/>
      <c r="E50" s="103"/>
      <c r="F50" s="104"/>
      <c r="G50" s="103"/>
      <c r="H50" s="104"/>
      <c r="I50" s="103"/>
      <c r="J50" s="104"/>
      <c r="K50" s="103"/>
      <c r="L50" s="104"/>
      <c r="M50" s="103"/>
      <c r="N50" s="104"/>
      <c r="O50" s="115"/>
      <c r="P50" s="115"/>
      <c r="Q50" s="118"/>
      <c r="T50" s="129"/>
      <c r="U50" s="130"/>
      <c r="V50" s="134"/>
      <c r="W50" s="135"/>
      <c r="X50" s="135"/>
      <c r="Y50" s="136"/>
      <c r="Z50" s="27"/>
      <c r="AA50" s="129"/>
      <c r="AB50" s="130"/>
      <c r="AC50" s="134"/>
      <c r="AD50" s="135"/>
      <c r="AE50" s="135"/>
      <c r="AF50" s="136"/>
      <c r="AG50" s="27"/>
      <c r="AH50" s="129"/>
      <c r="AI50" s="130"/>
      <c r="AJ50" s="134"/>
      <c r="AK50" s="135"/>
      <c r="AL50" s="135"/>
      <c r="AM50" s="136"/>
      <c r="AN50" s="27"/>
      <c r="AO50" s="129"/>
      <c r="AP50" s="130"/>
      <c r="AQ50" s="134"/>
      <c r="AR50" s="135"/>
      <c r="AS50" s="135"/>
      <c r="AT50" s="136"/>
      <c r="AU50" s="27"/>
      <c r="AV50" s="129"/>
      <c r="AW50" s="130"/>
      <c r="AX50" s="134"/>
      <c r="AY50" s="135"/>
      <c r="AZ50" s="135"/>
      <c r="BA50" s="136"/>
    </row>
    <row r="51" spans="1:56" x14ac:dyDescent="0.2">
      <c r="A51" s="72"/>
      <c r="B51" s="72"/>
      <c r="C51" s="30"/>
      <c r="D51" s="30"/>
      <c r="E51" s="33"/>
      <c r="F51" s="33"/>
      <c r="G51" s="32"/>
      <c r="H51" s="33"/>
      <c r="I51" s="32"/>
      <c r="J51" s="33"/>
      <c r="K51" s="32"/>
      <c r="L51" s="33"/>
      <c r="M51" s="32"/>
      <c r="N51" s="33"/>
      <c r="O51" s="34"/>
      <c r="P51" s="30"/>
      <c r="Q51" s="35"/>
      <c r="S51" s="1">
        <f>SUM(Z51,AG51,AN51,AU51,BB51)</f>
        <v>0</v>
      </c>
      <c r="T51" s="32">
        <f t="shared" ref="T51:U55" si="86">E51</f>
        <v>0</v>
      </c>
      <c r="U51" s="33">
        <f t="shared" si="86"/>
        <v>0</v>
      </c>
      <c r="V51" s="37">
        <f>U51-T51</f>
        <v>0</v>
      </c>
      <c r="W51" s="38">
        <f>HOUR(V51)</f>
        <v>0</v>
      </c>
      <c r="X51" s="38">
        <f>VALUE(IF(W51&lt;&gt;0,W51*60+MINUTE(V51),MINUTE(V51)))</f>
        <v>0</v>
      </c>
      <c r="Y51" s="39">
        <f>X51/15</f>
        <v>0</v>
      </c>
      <c r="Z51" s="39">
        <f>IF(AND(HOUR(U51)&gt;12,OR(HOUR(T51)=8,HOUR(T51)=9,HOUR(T51)=10,HOUR(T51)=11)),Y51-4,Y51)</f>
        <v>0</v>
      </c>
      <c r="AA51" s="32">
        <f t="shared" ref="AA51:AB55" si="87">G51</f>
        <v>0</v>
      </c>
      <c r="AB51" s="33">
        <f t="shared" si="87"/>
        <v>0</v>
      </c>
      <c r="AC51" s="37">
        <f>AB51-AA51</f>
        <v>0</v>
      </c>
      <c r="AD51" s="38">
        <f>HOUR(AC51)</f>
        <v>0</v>
      </c>
      <c r="AE51" s="38">
        <f>VALUE(IF(AD51&lt;&gt;0,AD51*60+MINUTE(AC51),MINUTE(AC51)))</f>
        <v>0</v>
      </c>
      <c r="AF51" s="39">
        <f>AE51/15</f>
        <v>0</v>
      </c>
      <c r="AG51" s="39">
        <f>IF(AND(HOUR(AB51)&gt;12,OR(HOUR(AA51)=8,HOUR(AA51)=9,HOUR(AA51)=10,HOUR(AA51)=11)),AF51-4,AF51)</f>
        <v>0</v>
      </c>
      <c r="AH51" s="32">
        <f t="shared" ref="AH51:AI55" si="88">I51</f>
        <v>0</v>
      </c>
      <c r="AI51" s="33">
        <f t="shared" si="88"/>
        <v>0</v>
      </c>
      <c r="AJ51" s="37">
        <f>AI51-AH51</f>
        <v>0</v>
      </c>
      <c r="AK51" s="38">
        <f>HOUR(AJ51)</f>
        <v>0</v>
      </c>
      <c r="AL51" s="38">
        <f>VALUE(IF(AK51&lt;&gt;0,AK51*60+MINUTE(AJ51),MINUTE(AJ51)))</f>
        <v>0</v>
      </c>
      <c r="AM51" s="39">
        <f>AL51/15</f>
        <v>0</v>
      </c>
      <c r="AN51" s="39">
        <f>IF(AND(HOUR(AI51)&gt;12,OR(HOUR(AH51)=8,HOUR(AH51)=9,HOUR(AH51)=10,HOUR(AH51)=11)),AM51-4,AM51)</f>
        <v>0</v>
      </c>
      <c r="AO51" s="32">
        <f t="shared" ref="AO51:AP55" si="89">K51</f>
        <v>0</v>
      </c>
      <c r="AP51" s="33">
        <f t="shared" si="89"/>
        <v>0</v>
      </c>
      <c r="AQ51" s="37">
        <f>AP51-AO51</f>
        <v>0</v>
      </c>
      <c r="AR51" s="38">
        <f>HOUR(AQ51)</f>
        <v>0</v>
      </c>
      <c r="AS51" s="38">
        <f>VALUE(IF(AR51&lt;&gt;0,AR51*60+MINUTE(AQ51),MINUTE(AQ51)))</f>
        <v>0</v>
      </c>
      <c r="AT51" s="39">
        <f>AS51/15</f>
        <v>0</v>
      </c>
      <c r="AU51" s="39">
        <f>IF(AND(HOUR(AP51)&gt;12,OR(HOUR(AO51)=8,HOUR(AO51)=9,HOUR(AO51)=10,HOUR(AO51)=11)),AT51-4,AT51)</f>
        <v>0</v>
      </c>
      <c r="AV51" s="32">
        <f t="shared" ref="AV51:AW55" si="90">M51</f>
        <v>0</v>
      </c>
      <c r="AW51" s="33">
        <f t="shared" si="90"/>
        <v>0</v>
      </c>
      <c r="AX51" s="37">
        <f>AW51-AV51</f>
        <v>0</v>
      </c>
      <c r="AY51" s="38">
        <f>HOUR(AX51)</f>
        <v>0</v>
      </c>
      <c r="AZ51" s="38">
        <f>VALUE(IF(AY51&lt;&gt;0,AY51*60+MINUTE(AX51),MINUTE(AX51)))</f>
        <v>0</v>
      </c>
      <c r="BA51" s="39">
        <f>AZ51/15</f>
        <v>0</v>
      </c>
      <c r="BB51" s="39">
        <f>IF(AND(HOUR(AW51)&gt;12,OR(HOUR(AV51)=8,HOUR(AV51)=9,HOUR(AV51)=10,HOUR(AV51)=11)),BA51-4,BA51)</f>
        <v>0</v>
      </c>
    </row>
    <row r="52" spans="1:56" x14ac:dyDescent="0.2">
      <c r="A52" s="72"/>
      <c r="B52" s="72"/>
      <c r="C52" s="30"/>
      <c r="D52" s="30"/>
      <c r="E52" s="32"/>
      <c r="F52" s="33"/>
      <c r="G52" s="33"/>
      <c r="H52" s="33"/>
      <c r="I52" s="32"/>
      <c r="J52" s="33"/>
      <c r="K52" s="32"/>
      <c r="L52" s="33"/>
      <c r="M52" s="32"/>
      <c r="N52" s="33"/>
      <c r="O52" s="34"/>
      <c r="P52" s="30"/>
      <c r="Q52" s="35"/>
      <c r="S52" s="1">
        <f>SUM(Z52,AG52,AN52,AU52,BB52)</f>
        <v>0</v>
      </c>
      <c r="T52" s="32">
        <f t="shared" si="86"/>
        <v>0</v>
      </c>
      <c r="U52" s="33">
        <f t="shared" si="86"/>
        <v>0</v>
      </c>
      <c r="V52" s="37">
        <f>U52-T52</f>
        <v>0</v>
      </c>
      <c r="W52" s="38">
        <f>HOUR(V52)</f>
        <v>0</v>
      </c>
      <c r="X52" s="38">
        <f t="shared" ref="X52:X55" si="91">VALUE(IF(W52&lt;&gt;0,W52*60+MINUTE(V52),MINUTE(V52)))</f>
        <v>0</v>
      </c>
      <c r="Y52" s="39">
        <f t="shared" ref="Y52:Y55" si="92">X52/15</f>
        <v>0</v>
      </c>
      <c r="Z52" s="39">
        <f t="shared" ref="Z52:Z55" si="93">IF(AND(HOUR(U52)&gt;12,OR(HOUR(T52)=8,HOUR(T52)=9,HOUR(T52)=10,HOUR(T52)=11)),Y52-4,Y52)</f>
        <v>0</v>
      </c>
      <c r="AA52" s="32">
        <f t="shared" si="87"/>
        <v>0</v>
      </c>
      <c r="AB52" s="33">
        <f t="shared" si="87"/>
        <v>0</v>
      </c>
      <c r="AC52" s="37">
        <f>AB52-AA52</f>
        <v>0</v>
      </c>
      <c r="AD52" s="38">
        <f>HOUR(AC52)</f>
        <v>0</v>
      </c>
      <c r="AE52" s="38">
        <f t="shared" ref="AE52:AE55" si="94">VALUE(IF(AD52&lt;&gt;0,AD52*60+MINUTE(AC52),MINUTE(AC52)))</f>
        <v>0</v>
      </c>
      <c r="AF52" s="39">
        <f t="shared" ref="AF52:AF55" si="95">AE52/15</f>
        <v>0</v>
      </c>
      <c r="AG52" s="39">
        <f t="shared" ref="AG52:AG55" si="96">IF(AND(HOUR(AB52)&gt;12,OR(HOUR(AA52)=8,HOUR(AA52)=9,HOUR(AA52)=10,HOUR(AA52)=11)),AF52-4,AF52)</f>
        <v>0</v>
      </c>
      <c r="AH52" s="32">
        <f t="shared" si="88"/>
        <v>0</v>
      </c>
      <c r="AI52" s="33">
        <f t="shared" si="88"/>
        <v>0</v>
      </c>
      <c r="AJ52" s="37">
        <f>AI52-AH52</f>
        <v>0</v>
      </c>
      <c r="AK52" s="38">
        <f>HOUR(AJ52)</f>
        <v>0</v>
      </c>
      <c r="AL52" s="38">
        <f t="shared" ref="AL52:AL55" si="97">VALUE(IF(AK52&lt;&gt;0,AK52*60+MINUTE(AJ52),MINUTE(AJ52)))</f>
        <v>0</v>
      </c>
      <c r="AM52" s="39">
        <f t="shared" ref="AM52:AM55" si="98">AL52/15</f>
        <v>0</v>
      </c>
      <c r="AN52" s="39">
        <f t="shared" ref="AN52:AN55" si="99">IF(AND(HOUR(AI52)&gt;12,OR(HOUR(AH52)=8,HOUR(AH52)=9,HOUR(AH52)=10,HOUR(AH52)=11)),AM52-4,AM52)</f>
        <v>0</v>
      </c>
      <c r="AO52" s="32">
        <f t="shared" si="89"/>
        <v>0</v>
      </c>
      <c r="AP52" s="33">
        <f t="shared" si="89"/>
        <v>0</v>
      </c>
      <c r="AQ52" s="37">
        <f>AP52-AO52</f>
        <v>0</v>
      </c>
      <c r="AR52" s="38">
        <f>HOUR(AQ52)</f>
        <v>0</v>
      </c>
      <c r="AS52" s="38">
        <f t="shared" ref="AS52:AS55" si="100">VALUE(IF(AR52&lt;&gt;0,AR52*60+MINUTE(AQ52),MINUTE(AQ52)))</f>
        <v>0</v>
      </c>
      <c r="AT52" s="39">
        <f t="shared" ref="AT52:AT55" si="101">AS52/15</f>
        <v>0</v>
      </c>
      <c r="AU52" s="39">
        <f t="shared" ref="AU52:AU55" si="102">IF(AND(HOUR(AP52)&gt;12,OR(HOUR(AO52)=8,HOUR(AO52)=9,HOUR(AO52)=10,HOUR(AO52)=11)),AT52-4,AT52)</f>
        <v>0</v>
      </c>
      <c r="AV52" s="32">
        <f t="shared" si="90"/>
        <v>0</v>
      </c>
      <c r="AW52" s="33">
        <f t="shared" si="90"/>
        <v>0</v>
      </c>
      <c r="AX52" s="37">
        <f>AW52-AV52</f>
        <v>0</v>
      </c>
      <c r="AY52" s="38">
        <f>HOUR(AX52)</f>
        <v>0</v>
      </c>
      <c r="AZ52" s="38">
        <f t="shared" ref="AZ52:AZ55" si="103">VALUE(IF(AY52&lt;&gt;0,AY52*60+MINUTE(AX52),MINUTE(AX52)))</f>
        <v>0</v>
      </c>
      <c r="BA52" s="39">
        <f t="shared" ref="BA52:BA55" si="104">AZ52/15</f>
        <v>0</v>
      </c>
      <c r="BB52" s="39">
        <f t="shared" ref="BB52:BB55" si="105">IF(AND(HOUR(AW52)&gt;12,OR(HOUR(AV52)=8,HOUR(AV52)=9,HOUR(AV52)=10,HOUR(AV52)=11)),BA52-4,BA52)</f>
        <v>0</v>
      </c>
    </row>
    <row r="53" spans="1:56" x14ac:dyDescent="0.2">
      <c r="A53" s="72"/>
      <c r="B53" s="72"/>
      <c r="C53" s="30"/>
      <c r="D53" s="30"/>
      <c r="E53" s="32"/>
      <c r="F53" s="33"/>
      <c r="G53" s="32"/>
      <c r="H53" s="33"/>
      <c r="I53" s="32"/>
      <c r="J53" s="33"/>
      <c r="K53" s="33"/>
      <c r="L53" s="33"/>
      <c r="M53" s="32"/>
      <c r="N53" s="33"/>
      <c r="O53" s="34"/>
      <c r="P53" s="30"/>
      <c r="Q53" s="35"/>
      <c r="T53" s="32"/>
      <c r="U53" s="33"/>
      <c r="V53" s="37"/>
      <c r="W53" s="38"/>
      <c r="X53" s="38"/>
      <c r="Y53" s="39"/>
      <c r="Z53" s="39"/>
      <c r="AA53" s="32"/>
      <c r="AB53" s="33"/>
      <c r="AC53" s="37"/>
      <c r="AD53" s="38"/>
      <c r="AE53" s="38"/>
      <c r="AF53" s="39"/>
      <c r="AG53" s="39"/>
      <c r="AH53" s="32"/>
      <c r="AI53" s="33"/>
      <c r="AJ53" s="37"/>
      <c r="AK53" s="38"/>
      <c r="AL53" s="38"/>
      <c r="AM53" s="39"/>
      <c r="AN53" s="39"/>
      <c r="AO53" s="32"/>
      <c r="AP53" s="33"/>
      <c r="AQ53" s="37"/>
      <c r="AR53" s="38"/>
      <c r="AS53" s="38"/>
      <c r="AT53" s="39"/>
      <c r="AU53" s="39"/>
      <c r="AV53" s="32"/>
      <c r="AW53" s="33"/>
      <c r="AX53" s="37"/>
      <c r="AY53" s="38"/>
      <c r="AZ53" s="38"/>
      <c r="BA53" s="39"/>
      <c r="BB53" s="39"/>
    </row>
    <row r="54" spans="1:56" x14ac:dyDescent="0.2">
      <c r="A54" s="72"/>
      <c r="B54" s="72"/>
      <c r="C54" s="30"/>
      <c r="D54" s="30"/>
      <c r="E54" s="33"/>
      <c r="F54" s="33"/>
      <c r="G54" s="32"/>
      <c r="H54" s="33"/>
      <c r="I54" s="32"/>
      <c r="J54" s="33"/>
      <c r="K54" s="32"/>
      <c r="L54" s="33"/>
      <c r="M54" s="32"/>
      <c r="N54" s="33"/>
      <c r="O54" s="34"/>
      <c r="P54" s="30"/>
      <c r="Q54" s="35"/>
      <c r="T54" s="32"/>
      <c r="U54" s="33"/>
      <c r="V54" s="37"/>
      <c r="W54" s="38"/>
      <c r="X54" s="38"/>
      <c r="Y54" s="39"/>
      <c r="Z54" s="39"/>
      <c r="AA54" s="32"/>
      <c r="AB54" s="33"/>
      <c r="AC54" s="37"/>
      <c r="AD54" s="38"/>
      <c r="AE54" s="38"/>
      <c r="AF54" s="39"/>
      <c r="AG54" s="39"/>
      <c r="AH54" s="32"/>
      <c r="AI54" s="33"/>
      <c r="AJ54" s="37"/>
      <c r="AK54" s="38"/>
      <c r="AL54" s="38"/>
      <c r="AM54" s="39"/>
      <c r="AN54" s="39"/>
      <c r="AO54" s="32"/>
      <c r="AP54" s="33"/>
      <c r="AQ54" s="37"/>
      <c r="AR54" s="38"/>
      <c r="AS54" s="38"/>
      <c r="AT54" s="39"/>
      <c r="AU54" s="39"/>
      <c r="AV54" s="32"/>
      <c r="AW54" s="33"/>
      <c r="AX54" s="37"/>
      <c r="AY54" s="38"/>
      <c r="AZ54" s="38"/>
      <c r="BA54" s="39"/>
      <c r="BB54" s="39"/>
    </row>
    <row r="55" spans="1:56" x14ac:dyDescent="0.2">
      <c r="A55" s="72"/>
      <c r="B55" s="72"/>
      <c r="C55" s="30"/>
      <c r="D55" s="30" t="str">
        <f>IF(S55=0,"",S55)</f>
        <v/>
      </c>
      <c r="E55" s="32"/>
      <c r="F55" s="33"/>
      <c r="G55" s="32"/>
      <c r="H55" s="33"/>
      <c r="I55" s="32"/>
      <c r="J55" s="33"/>
      <c r="K55" s="33"/>
      <c r="L55" s="33"/>
      <c r="M55" s="32"/>
      <c r="N55" s="33"/>
      <c r="O55" s="34"/>
      <c r="P55" s="30"/>
      <c r="Q55" s="35"/>
      <c r="S55" s="1">
        <f>SUM(Z55,AG55,AN55,AU55,BB55)</f>
        <v>0</v>
      </c>
      <c r="T55" s="32">
        <f t="shared" si="86"/>
        <v>0</v>
      </c>
      <c r="U55" s="33">
        <f t="shared" si="86"/>
        <v>0</v>
      </c>
      <c r="V55" s="37">
        <f>U55-T55</f>
        <v>0</v>
      </c>
      <c r="W55" s="38">
        <f>HOUR(V55)</f>
        <v>0</v>
      </c>
      <c r="X55" s="38">
        <f t="shared" si="91"/>
        <v>0</v>
      </c>
      <c r="Y55" s="39">
        <f t="shared" si="92"/>
        <v>0</v>
      </c>
      <c r="Z55" s="39">
        <f t="shared" si="93"/>
        <v>0</v>
      </c>
      <c r="AA55" s="32">
        <f t="shared" si="87"/>
        <v>0</v>
      </c>
      <c r="AB55" s="33">
        <f t="shared" si="87"/>
        <v>0</v>
      </c>
      <c r="AC55" s="37">
        <f>AB55-AA55</f>
        <v>0</v>
      </c>
      <c r="AD55" s="38">
        <f>HOUR(AC55)</f>
        <v>0</v>
      </c>
      <c r="AE55" s="38">
        <f t="shared" si="94"/>
        <v>0</v>
      </c>
      <c r="AF55" s="39">
        <f t="shared" si="95"/>
        <v>0</v>
      </c>
      <c r="AG55" s="39">
        <f t="shared" si="96"/>
        <v>0</v>
      </c>
      <c r="AH55" s="32">
        <f t="shared" si="88"/>
        <v>0</v>
      </c>
      <c r="AI55" s="33">
        <f t="shared" si="88"/>
        <v>0</v>
      </c>
      <c r="AJ55" s="37">
        <f>AI55-AH55</f>
        <v>0</v>
      </c>
      <c r="AK55" s="38">
        <f>HOUR(AJ55)</f>
        <v>0</v>
      </c>
      <c r="AL55" s="38">
        <f t="shared" si="97"/>
        <v>0</v>
      </c>
      <c r="AM55" s="39">
        <f t="shared" si="98"/>
        <v>0</v>
      </c>
      <c r="AN55" s="39">
        <f t="shared" si="99"/>
        <v>0</v>
      </c>
      <c r="AO55" s="32">
        <f t="shared" si="89"/>
        <v>0</v>
      </c>
      <c r="AP55" s="33">
        <f t="shared" si="89"/>
        <v>0</v>
      </c>
      <c r="AQ55" s="37">
        <f>AP55-AO55</f>
        <v>0</v>
      </c>
      <c r="AR55" s="38">
        <f>HOUR(AQ55)</f>
        <v>0</v>
      </c>
      <c r="AS55" s="38">
        <f t="shared" si="100"/>
        <v>0</v>
      </c>
      <c r="AT55" s="39">
        <f t="shared" si="101"/>
        <v>0</v>
      </c>
      <c r="AU55" s="39">
        <f t="shared" si="102"/>
        <v>0</v>
      </c>
      <c r="AV55" s="32">
        <f t="shared" si="90"/>
        <v>0</v>
      </c>
      <c r="AW55" s="33">
        <f t="shared" si="90"/>
        <v>0</v>
      </c>
      <c r="AX55" s="37">
        <f>AW55-AV55</f>
        <v>0</v>
      </c>
      <c r="AY55" s="38">
        <f>HOUR(AX55)</f>
        <v>0</v>
      </c>
      <c r="AZ55" s="38">
        <f t="shared" si="103"/>
        <v>0</v>
      </c>
      <c r="BA55" s="39">
        <f t="shared" si="104"/>
        <v>0</v>
      </c>
      <c r="BB55" s="39">
        <f t="shared" si="105"/>
        <v>0</v>
      </c>
    </row>
    <row r="56" spans="1:56" ht="15" thickBot="1" x14ac:dyDescent="0.25">
      <c r="A56" s="121" t="s">
        <v>28</v>
      </c>
      <c r="B56" s="122"/>
      <c r="C56" s="123"/>
      <c r="D56" s="40"/>
      <c r="E56" s="124" t="str">
        <f>IF(T56=0,"",T56)</f>
        <v/>
      </c>
      <c r="F56" s="125"/>
      <c r="G56" s="124" t="str">
        <f>IF(AA56=0,"",AA56)</f>
        <v/>
      </c>
      <c r="H56" s="125"/>
      <c r="I56" s="124" t="str">
        <f>IF(AH56=0,"",AH56)</f>
        <v/>
      </c>
      <c r="J56" s="125"/>
      <c r="K56" s="124" t="str">
        <f>IF(AO56=0,"",AO56)</f>
        <v/>
      </c>
      <c r="L56" s="125"/>
      <c r="M56" s="124" t="str">
        <f>IF(AV56=0,"",AV56)</f>
        <v/>
      </c>
      <c r="N56" s="125"/>
      <c r="O56" s="143" t="s">
        <v>34</v>
      </c>
      <c r="P56" s="144"/>
      <c r="Q56" s="48">
        <f>SUM(Q47,Q27)</f>
        <v>0</v>
      </c>
      <c r="R56" s="49">
        <f>IF(_gnp1&gt;10,10,_gnp1)</f>
        <v>0</v>
      </c>
      <c r="S56" s="1">
        <f>SUM(T56,AA56,AH56,AO56,AV56,)</f>
        <v>0</v>
      </c>
      <c r="T56" s="119">
        <f>Z56</f>
        <v>0</v>
      </c>
      <c r="U56" s="120"/>
      <c r="V56" s="37"/>
      <c r="W56" s="37"/>
      <c r="X56" s="37"/>
      <c r="Y56" s="39"/>
      <c r="Z56" s="39">
        <f>SUM(Z51:Z55)</f>
        <v>0</v>
      </c>
      <c r="AA56" s="119">
        <f>AG56</f>
        <v>0</v>
      </c>
      <c r="AB56" s="120"/>
      <c r="AC56" s="37"/>
      <c r="AD56" s="37"/>
      <c r="AE56" s="37"/>
      <c r="AF56" s="39"/>
      <c r="AG56" s="39">
        <f>SUM(AG51:AG55)</f>
        <v>0</v>
      </c>
      <c r="AH56" s="119">
        <f>AN56</f>
        <v>0</v>
      </c>
      <c r="AI56" s="120"/>
      <c r="AJ56" s="37"/>
      <c r="AK56" s="37"/>
      <c r="AL56" s="37"/>
      <c r="AM56" s="39"/>
      <c r="AN56" s="39">
        <f>SUM(AN51:AN55)</f>
        <v>0</v>
      </c>
      <c r="AO56" s="119">
        <f>AU56</f>
        <v>0</v>
      </c>
      <c r="AP56" s="120"/>
      <c r="AQ56" s="37"/>
      <c r="AR56" s="37"/>
      <c r="AS56" s="37"/>
      <c r="AT56" s="39"/>
      <c r="AU56" s="39">
        <f>SUM(AU51:AU55)</f>
        <v>0</v>
      </c>
      <c r="AV56" s="119">
        <f>BB56</f>
        <v>0</v>
      </c>
      <c r="AW56" s="120"/>
      <c r="AX56" s="37"/>
      <c r="AY56" s="37"/>
      <c r="AZ56" s="37"/>
      <c r="BA56" s="39"/>
      <c r="BB56" s="39">
        <f>SUM(BB51:BB55)</f>
        <v>0</v>
      </c>
      <c r="BC56" s="49"/>
    </row>
    <row r="57" spans="1:56" ht="14.25" x14ac:dyDescent="0.2">
      <c r="A57" s="50"/>
      <c r="B57" s="50"/>
      <c r="C57" s="51"/>
      <c r="D57" s="52"/>
      <c r="E57" s="42"/>
      <c r="F57" s="42"/>
      <c r="G57" s="42"/>
      <c r="H57" s="42"/>
      <c r="I57" s="42"/>
      <c r="J57" s="42"/>
      <c r="K57" s="42"/>
      <c r="L57" s="42"/>
      <c r="M57" s="42"/>
      <c r="N57" s="42"/>
      <c r="O57" s="137" t="s">
        <v>35</v>
      </c>
      <c r="P57" s="138"/>
      <c r="Q57" s="139"/>
      <c r="R57" s="49">
        <f>SUM(_gnt1+R56-ZDRS1)</f>
        <v>-12</v>
      </c>
      <c r="T57" s="42"/>
      <c r="U57" s="42"/>
      <c r="V57" s="43"/>
      <c r="W57" s="43"/>
      <c r="X57" s="43"/>
      <c r="Y57" s="39"/>
      <c r="Z57" s="39"/>
      <c r="AA57" s="42"/>
      <c r="AB57" s="42"/>
      <c r="AC57" s="43"/>
      <c r="AD57" s="43"/>
      <c r="AE57" s="43"/>
      <c r="AF57" s="39"/>
      <c r="AG57" s="39"/>
      <c r="AH57" s="42"/>
      <c r="AI57" s="42"/>
      <c r="AJ57" s="43"/>
      <c r="AK57" s="43"/>
      <c r="AL57" s="43"/>
      <c r="AM57" s="39"/>
      <c r="AN57" s="39"/>
      <c r="AO57" s="42"/>
      <c r="AP57" s="42"/>
      <c r="AQ57" s="43"/>
      <c r="AR57" s="43"/>
      <c r="AS57" s="43"/>
      <c r="AT57" s="39"/>
      <c r="AU57" s="39"/>
      <c r="AV57" s="42"/>
      <c r="AW57" s="42"/>
      <c r="AX57" s="43"/>
      <c r="AY57" s="43"/>
      <c r="AZ57" s="43"/>
      <c r="BA57" s="39"/>
      <c r="BB57" s="39"/>
      <c r="BC57" s="49"/>
    </row>
    <row r="58" spans="1:56" ht="13.15" customHeight="1" x14ac:dyDescent="0.2">
      <c r="A58" s="53"/>
      <c r="B58" s="53"/>
      <c r="C58" s="140" t="s">
        <v>36</v>
      </c>
      <c r="D58" s="140"/>
      <c r="E58" s="53"/>
      <c r="F58" s="54"/>
      <c r="G58" s="54"/>
      <c r="H58" s="55"/>
      <c r="I58" s="141" t="s">
        <v>37</v>
      </c>
      <c r="J58" s="141"/>
      <c r="K58" s="56"/>
      <c r="L58" s="54"/>
      <c r="M58" s="54"/>
      <c r="N58" s="56"/>
      <c r="O58" s="57"/>
      <c r="P58" s="58" t="s">
        <v>38</v>
      </c>
      <c r="Q58" s="59" t="s">
        <v>39</v>
      </c>
      <c r="R58" s="49">
        <f>IF(gntp1&lt;ZDRS1,gntp1-ZDRS1,gntp1)</f>
        <v>-12</v>
      </c>
      <c r="BC58" s="49"/>
    </row>
    <row r="59" spans="1:56" ht="13.15" customHeight="1" x14ac:dyDescent="0.2">
      <c r="A59" s="60" t="s">
        <v>40</v>
      </c>
      <c r="B59" s="61" t="str">
        <f>CONCATENATE(C9," ",C8)</f>
        <v xml:space="preserve">Ögr. Gör. </v>
      </c>
      <c r="C59" s="140" t="s">
        <v>40</v>
      </c>
      <c r="D59" s="140"/>
      <c r="E59" s="145"/>
      <c r="F59" s="145"/>
      <c r="G59" s="145"/>
      <c r="H59" s="145"/>
      <c r="I59" s="140" t="s">
        <v>40</v>
      </c>
      <c r="J59" s="140"/>
      <c r="K59" s="142"/>
      <c r="L59" s="142"/>
      <c r="M59" s="142"/>
      <c r="N59" s="142"/>
      <c r="O59" s="62" t="s">
        <v>41</v>
      </c>
      <c r="P59" s="63">
        <f>IF(D27&lt;&gt;0,D27,0)</f>
        <v>0</v>
      </c>
      <c r="Q59" s="41">
        <f>D47</f>
        <v>0</v>
      </c>
      <c r="R59" s="64">
        <f>IF(AND(R58&lt;0),IF(gctop1&gt;10,10+R58,gctop1+R58),IF(gctop1&gt;10,10,gctop1))</f>
        <v>-10</v>
      </c>
      <c r="BC59" s="64"/>
    </row>
    <row r="60" spans="1:56" x14ac:dyDescent="0.2">
      <c r="A60" s="60" t="s">
        <v>42</v>
      </c>
      <c r="B60" s="61" t="s">
        <v>43</v>
      </c>
      <c r="C60" s="140" t="s">
        <v>42</v>
      </c>
      <c r="D60" s="140"/>
      <c r="E60" s="145"/>
      <c r="F60" s="145"/>
      <c r="G60" s="145"/>
      <c r="H60" s="145"/>
      <c r="I60" s="140" t="s">
        <v>42</v>
      </c>
      <c r="J60" s="140"/>
      <c r="K60" s="142"/>
      <c r="L60" s="142"/>
      <c r="M60" s="142"/>
      <c r="N60" s="142"/>
      <c r="O60" s="62" t="s">
        <v>44</v>
      </c>
      <c r="P60" s="63">
        <f>D38</f>
        <v>0</v>
      </c>
      <c r="Q60" s="41">
        <v>2</v>
      </c>
      <c r="R60" s="49">
        <f>_gnp1+_gcp1</f>
        <v>2</v>
      </c>
      <c r="BC60" s="49"/>
    </row>
    <row r="61" spans="1:56" x14ac:dyDescent="0.2">
      <c r="A61" s="60" t="s">
        <v>45</v>
      </c>
      <c r="C61" s="140" t="s">
        <v>46</v>
      </c>
      <c r="D61" s="140"/>
      <c r="E61" s="53"/>
      <c r="I61" s="140" t="s">
        <v>46</v>
      </c>
      <c r="J61" s="140"/>
      <c r="K61" s="142"/>
      <c r="L61" s="142"/>
      <c r="M61" s="142"/>
      <c r="N61" s="142"/>
      <c r="O61" s="62" t="s">
        <v>47</v>
      </c>
      <c r="P61" s="63">
        <f>P59+P60</f>
        <v>0</v>
      </c>
      <c r="Q61" s="41">
        <f>Q59+Q60</f>
        <v>2</v>
      </c>
      <c r="R61" s="49">
        <f>IF(R60&gt;10,10-R60,R60)</f>
        <v>2</v>
      </c>
      <c r="BC61" s="49" t="s">
        <v>48</v>
      </c>
      <c r="BD61" s="49" t="s">
        <v>49</v>
      </c>
    </row>
    <row r="62" spans="1:56" ht="13.5" thickBot="1" x14ac:dyDescent="0.25">
      <c r="A62" s="142"/>
      <c r="B62" s="142"/>
      <c r="F62" s="65"/>
      <c r="K62" s="56"/>
      <c r="L62" s="56"/>
      <c r="M62" s="66"/>
      <c r="N62" s="66"/>
      <c r="O62" s="67" t="s">
        <v>50</v>
      </c>
      <c r="P62" s="68">
        <f>IF(R57&lt;0,0,IF(R57&gt;20,20,R57))-BC62</f>
        <v>0</v>
      </c>
      <c r="Q62" s="48">
        <f>IF(AND(R62&lt;0),0,IF(R62&gt;10,10,R62))-BD62</f>
        <v>0</v>
      </c>
      <c r="R62" s="69">
        <f>IF(AND(R61&lt;0),IF(_gnp1&gt;10,IF(_gct1&gt;10,10,_gct1),IF(_gnp1&lt;10,_gct1+(10-_gnp1),_gct1)),IF(R58&lt;0,gctop1+R58,gctop1))</f>
        <v>-10</v>
      </c>
      <c r="BC62" s="69"/>
    </row>
    <row r="63" spans="1:56" x14ac:dyDescent="0.2">
      <c r="A63" s="142"/>
      <c r="B63" s="142"/>
      <c r="F63" s="60"/>
      <c r="G63" s="70"/>
      <c r="L63" s="60"/>
      <c r="M63" s="70"/>
    </row>
    <row r="64" spans="1:56" x14ac:dyDescent="0.2">
      <c r="A64" s="142"/>
      <c r="B64" s="142"/>
      <c r="I64" s="65"/>
      <c r="J64" s="65"/>
    </row>
  </sheetData>
  <mergeCells count="158">
    <mergeCell ref="A62:B62"/>
    <mergeCell ref="A63:B63"/>
    <mergeCell ref="A64:B64"/>
    <mergeCell ref="C60:D60"/>
    <mergeCell ref="I60:J60"/>
    <mergeCell ref="K60:N60"/>
    <mergeCell ref="C61:D61"/>
    <mergeCell ref="I61:J61"/>
    <mergeCell ref="K61:N61"/>
    <mergeCell ref="E60:H60"/>
    <mergeCell ref="O57:Q57"/>
    <mergeCell ref="C58:D58"/>
    <mergeCell ref="I58:J58"/>
    <mergeCell ref="C59:D59"/>
    <mergeCell ref="I59:J59"/>
    <mergeCell ref="K59:N59"/>
    <mergeCell ref="O56:P56"/>
    <mergeCell ref="T56:U56"/>
    <mergeCell ref="AA56:AB56"/>
    <mergeCell ref="E59:H59"/>
    <mergeCell ref="AH56:AI56"/>
    <mergeCell ref="AO56:AP56"/>
    <mergeCell ref="AV56:AW56"/>
    <mergeCell ref="A56:C56"/>
    <mergeCell ref="E56:F56"/>
    <mergeCell ref="G56:H56"/>
    <mergeCell ref="I56:J56"/>
    <mergeCell ref="K56:L56"/>
    <mergeCell ref="M56:N56"/>
    <mergeCell ref="AO47:AP47"/>
    <mergeCell ref="AH49:AI50"/>
    <mergeCell ref="AJ49:AM50"/>
    <mergeCell ref="AO49:AP50"/>
    <mergeCell ref="AQ49:AT50"/>
    <mergeCell ref="AV49:AW50"/>
    <mergeCell ref="AX49:BA50"/>
    <mergeCell ref="K49:L50"/>
    <mergeCell ref="M49:N50"/>
    <mergeCell ref="T49:U50"/>
    <mergeCell ref="V49:Y50"/>
    <mergeCell ref="AA49:AB50"/>
    <mergeCell ref="AC49:AF50"/>
    <mergeCell ref="C48:N48"/>
    <mergeCell ref="O48:O50"/>
    <mergeCell ref="P48:P50"/>
    <mergeCell ref="Q48:Q50"/>
    <mergeCell ref="C49:C50"/>
    <mergeCell ref="D49:D50"/>
    <mergeCell ref="E49:F50"/>
    <mergeCell ref="G49:H50"/>
    <mergeCell ref="I49:J50"/>
    <mergeCell ref="AX40:BA41"/>
    <mergeCell ref="A47:C47"/>
    <mergeCell ref="E47:F47"/>
    <mergeCell ref="G47:H47"/>
    <mergeCell ref="I47:J47"/>
    <mergeCell ref="K47:L47"/>
    <mergeCell ref="M40:N41"/>
    <mergeCell ref="T40:U41"/>
    <mergeCell ref="V40:Y41"/>
    <mergeCell ref="AA40:AB41"/>
    <mergeCell ref="AC40:AF41"/>
    <mergeCell ref="AH40:AI41"/>
    <mergeCell ref="C40:C41"/>
    <mergeCell ref="D40:D41"/>
    <mergeCell ref="E40:F41"/>
    <mergeCell ref="G40:H41"/>
    <mergeCell ref="I40:J41"/>
    <mergeCell ref="K40:L41"/>
    <mergeCell ref="AV47:AW47"/>
    <mergeCell ref="M47:N47"/>
    <mergeCell ref="O47:P47"/>
    <mergeCell ref="T47:U47"/>
    <mergeCell ref="AA47:AB47"/>
    <mergeCell ref="AH47:AI47"/>
    <mergeCell ref="AV38:AW38"/>
    <mergeCell ref="A39:B39"/>
    <mergeCell ref="C39:N39"/>
    <mergeCell ref="O39:O41"/>
    <mergeCell ref="P39:P41"/>
    <mergeCell ref="Q39:Q41"/>
    <mergeCell ref="AJ40:AM41"/>
    <mergeCell ref="AO40:AP41"/>
    <mergeCell ref="AQ40:AT41"/>
    <mergeCell ref="AV40:AW41"/>
    <mergeCell ref="A38:C38"/>
    <mergeCell ref="E38:F38"/>
    <mergeCell ref="G38:H38"/>
    <mergeCell ref="I38:J38"/>
    <mergeCell ref="K38:L38"/>
    <mergeCell ref="M38:N38"/>
    <mergeCell ref="O38:P38"/>
    <mergeCell ref="G29:H30"/>
    <mergeCell ref="I29:J30"/>
    <mergeCell ref="K29:L30"/>
    <mergeCell ref="M29:N30"/>
    <mergeCell ref="T29:U30"/>
    <mergeCell ref="T38:U38"/>
    <mergeCell ref="AA38:AB38"/>
    <mergeCell ref="AH38:AI38"/>
    <mergeCell ref="AO38:AP38"/>
    <mergeCell ref="AH27:AI27"/>
    <mergeCell ref="AO27:AP27"/>
    <mergeCell ref="AV27:AW27"/>
    <mergeCell ref="A28:B28"/>
    <mergeCell ref="C28:N28"/>
    <mergeCell ref="O28:O30"/>
    <mergeCell ref="P28:P30"/>
    <mergeCell ref="Q28:Q30"/>
    <mergeCell ref="C29:C30"/>
    <mergeCell ref="D29:D30"/>
    <mergeCell ref="A27:C27"/>
    <mergeCell ref="E27:F27"/>
    <mergeCell ref="G27:H27"/>
    <mergeCell ref="I27:J27"/>
    <mergeCell ref="K27:L27"/>
    <mergeCell ref="M27:N27"/>
    <mergeCell ref="O27:P27"/>
    <mergeCell ref="T27:U27"/>
    <mergeCell ref="AA27:AB27"/>
    <mergeCell ref="AV29:AW30"/>
    <mergeCell ref="AO29:AP30"/>
    <mergeCell ref="AA29:AB30"/>
    <mergeCell ref="AH29:AI30"/>
    <mergeCell ref="E29:F30"/>
    <mergeCell ref="C9:F9"/>
    <mergeCell ref="K8:N8"/>
    <mergeCell ref="L9:P9"/>
    <mergeCell ref="K10:P10"/>
    <mergeCell ref="C10:F10"/>
    <mergeCell ref="AH15:AI16"/>
    <mergeCell ref="AO15:AP16"/>
    <mergeCell ref="AV15:AW16"/>
    <mergeCell ref="G15:H16"/>
    <mergeCell ref="I15:J16"/>
    <mergeCell ref="K15:L16"/>
    <mergeCell ref="M15:N16"/>
    <mergeCell ref="T15:U16"/>
    <mergeCell ref="AA15:AB16"/>
    <mergeCell ref="A12:Q12"/>
    <mergeCell ref="A14:B14"/>
    <mergeCell ref="C14:N14"/>
    <mergeCell ref="O14:O16"/>
    <mergeCell ref="P14:P16"/>
    <mergeCell ref="Q14:Q16"/>
    <mergeCell ref="C15:C16"/>
    <mergeCell ref="D15:D16"/>
    <mergeCell ref="E15:F16"/>
    <mergeCell ref="A1:A4"/>
    <mergeCell ref="F5:I5"/>
    <mergeCell ref="J5:Q5"/>
    <mergeCell ref="A5:B5"/>
    <mergeCell ref="C5:E5"/>
    <mergeCell ref="B1:Q4"/>
    <mergeCell ref="C6:D6"/>
    <mergeCell ref="H6:I6"/>
    <mergeCell ref="I8:J8"/>
    <mergeCell ref="C8:F8"/>
  </mergeCells>
  <dataValidations count="1">
    <dataValidation type="list" allowBlank="1" showInputMessage="1" showErrorMessage="1" sqref="J6 JF6 TB6 ACX6 AMT6 AWP6 BGL6 BQH6 CAD6 CJZ6 CTV6 DDR6 DNN6 DXJ6 EHF6 ERB6 FAX6 FKT6 FUP6 GEL6 GOH6 GYD6 HHZ6 HRV6 IBR6 ILN6 IVJ6 JFF6 JPB6 JYX6 KIT6 KSP6 LCL6 LMH6 LWD6 MFZ6 MPV6 MZR6 NJN6 NTJ6 ODF6 ONB6 OWX6 PGT6 PQP6 QAL6 QKH6 QUD6 RDZ6 RNV6 RXR6 SHN6 SRJ6 TBF6 TLB6 TUX6 UET6 UOP6 UYL6 VIH6 VSD6 WBZ6 WLV6 WVR6 J65544 JF65544 TB65544 ACX65544 AMT65544 AWP65544 BGL65544 BQH65544 CAD65544 CJZ65544 CTV65544 DDR65544 DNN65544 DXJ65544 EHF65544 ERB65544 FAX65544 FKT65544 FUP65544 GEL65544 GOH65544 GYD65544 HHZ65544 HRV65544 IBR65544 ILN65544 IVJ65544 JFF65544 JPB65544 JYX65544 KIT65544 KSP65544 LCL65544 LMH65544 LWD65544 MFZ65544 MPV65544 MZR65544 NJN65544 NTJ65544 ODF65544 ONB65544 OWX65544 PGT65544 PQP65544 QAL65544 QKH65544 QUD65544 RDZ65544 RNV65544 RXR65544 SHN65544 SRJ65544 TBF65544 TLB65544 TUX65544 UET65544 UOP65544 UYL65544 VIH65544 VSD65544 WBZ65544 WLV65544 WVR65544 J131080 JF131080 TB131080 ACX131080 AMT131080 AWP131080 BGL131080 BQH131080 CAD131080 CJZ131080 CTV131080 DDR131080 DNN131080 DXJ131080 EHF131080 ERB131080 FAX131080 FKT131080 FUP131080 GEL131080 GOH131080 GYD131080 HHZ131080 HRV131080 IBR131080 ILN131080 IVJ131080 JFF131080 JPB131080 JYX131080 KIT131080 KSP131080 LCL131080 LMH131080 LWD131080 MFZ131080 MPV131080 MZR131080 NJN131080 NTJ131080 ODF131080 ONB131080 OWX131080 PGT131080 PQP131080 QAL131080 QKH131080 QUD131080 RDZ131080 RNV131080 RXR131080 SHN131080 SRJ131080 TBF131080 TLB131080 TUX131080 UET131080 UOP131080 UYL131080 VIH131080 VSD131080 WBZ131080 WLV131080 WVR131080 J196616 JF196616 TB196616 ACX196616 AMT196616 AWP196616 BGL196616 BQH196616 CAD196616 CJZ196616 CTV196616 DDR196616 DNN196616 DXJ196616 EHF196616 ERB196616 FAX196616 FKT196616 FUP196616 GEL196616 GOH196616 GYD196616 HHZ196616 HRV196616 IBR196616 ILN196616 IVJ196616 JFF196616 JPB196616 JYX196616 KIT196616 KSP196616 LCL196616 LMH196616 LWD196616 MFZ196616 MPV196616 MZR196616 NJN196616 NTJ196616 ODF196616 ONB196616 OWX196616 PGT196616 PQP196616 QAL196616 QKH196616 QUD196616 RDZ196616 RNV196616 RXR196616 SHN196616 SRJ196616 TBF196616 TLB196616 TUX196616 UET196616 UOP196616 UYL196616 VIH196616 VSD196616 WBZ196616 WLV196616 WVR196616 J262152 JF262152 TB262152 ACX262152 AMT262152 AWP262152 BGL262152 BQH262152 CAD262152 CJZ262152 CTV262152 DDR262152 DNN262152 DXJ262152 EHF262152 ERB262152 FAX262152 FKT262152 FUP262152 GEL262152 GOH262152 GYD262152 HHZ262152 HRV262152 IBR262152 ILN262152 IVJ262152 JFF262152 JPB262152 JYX262152 KIT262152 KSP262152 LCL262152 LMH262152 LWD262152 MFZ262152 MPV262152 MZR262152 NJN262152 NTJ262152 ODF262152 ONB262152 OWX262152 PGT262152 PQP262152 QAL262152 QKH262152 QUD262152 RDZ262152 RNV262152 RXR262152 SHN262152 SRJ262152 TBF262152 TLB262152 TUX262152 UET262152 UOP262152 UYL262152 VIH262152 VSD262152 WBZ262152 WLV262152 WVR262152 J327688 JF327688 TB327688 ACX327688 AMT327688 AWP327688 BGL327688 BQH327688 CAD327688 CJZ327688 CTV327688 DDR327688 DNN327688 DXJ327688 EHF327688 ERB327688 FAX327688 FKT327688 FUP327688 GEL327688 GOH327688 GYD327688 HHZ327688 HRV327688 IBR327688 ILN327688 IVJ327688 JFF327688 JPB327688 JYX327688 KIT327688 KSP327688 LCL327688 LMH327688 LWD327688 MFZ327688 MPV327688 MZR327688 NJN327688 NTJ327688 ODF327688 ONB327688 OWX327688 PGT327688 PQP327688 QAL327688 QKH327688 QUD327688 RDZ327688 RNV327688 RXR327688 SHN327688 SRJ327688 TBF327688 TLB327688 TUX327688 UET327688 UOP327688 UYL327688 VIH327688 VSD327688 WBZ327688 WLV327688 WVR327688 J393224 JF393224 TB393224 ACX393224 AMT393224 AWP393224 BGL393224 BQH393224 CAD393224 CJZ393224 CTV393224 DDR393224 DNN393224 DXJ393224 EHF393224 ERB393224 FAX393224 FKT393224 FUP393224 GEL393224 GOH393224 GYD393224 HHZ393224 HRV393224 IBR393224 ILN393224 IVJ393224 JFF393224 JPB393224 JYX393224 KIT393224 KSP393224 LCL393224 LMH393224 LWD393224 MFZ393224 MPV393224 MZR393224 NJN393224 NTJ393224 ODF393224 ONB393224 OWX393224 PGT393224 PQP393224 QAL393224 QKH393224 QUD393224 RDZ393224 RNV393224 RXR393224 SHN393224 SRJ393224 TBF393224 TLB393224 TUX393224 UET393224 UOP393224 UYL393224 VIH393224 VSD393224 WBZ393224 WLV393224 WVR393224 J458760 JF458760 TB458760 ACX458760 AMT458760 AWP458760 BGL458760 BQH458760 CAD458760 CJZ458760 CTV458760 DDR458760 DNN458760 DXJ458760 EHF458760 ERB458760 FAX458760 FKT458760 FUP458760 GEL458760 GOH458760 GYD458760 HHZ458760 HRV458760 IBR458760 ILN458760 IVJ458760 JFF458760 JPB458760 JYX458760 KIT458760 KSP458760 LCL458760 LMH458760 LWD458760 MFZ458760 MPV458760 MZR458760 NJN458760 NTJ458760 ODF458760 ONB458760 OWX458760 PGT458760 PQP458760 QAL458760 QKH458760 QUD458760 RDZ458760 RNV458760 RXR458760 SHN458760 SRJ458760 TBF458760 TLB458760 TUX458760 UET458760 UOP458760 UYL458760 VIH458760 VSD458760 WBZ458760 WLV458760 WVR458760 J524296 JF524296 TB524296 ACX524296 AMT524296 AWP524296 BGL524296 BQH524296 CAD524296 CJZ524296 CTV524296 DDR524296 DNN524296 DXJ524296 EHF524296 ERB524296 FAX524296 FKT524296 FUP524296 GEL524296 GOH524296 GYD524296 HHZ524296 HRV524296 IBR524296 ILN524296 IVJ524296 JFF524296 JPB524296 JYX524296 KIT524296 KSP524296 LCL524296 LMH524296 LWD524296 MFZ524296 MPV524296 MZR524296 NJN524296 NTJ524296 ODF524296 ONB524296 OWX524296 PGT524296 PQP524296 QAL524296 QKH524296 QUD524296 RDZ524296 RNV524296 RXR524296 SHN524296 SRJ524296 TBF524296 TLB524296 TUX524296 UET524296 UOP524296 UYL524296 VIH524296 VSD524296 WBZ524296 WLV524296 WVR524296 J589832 JF589832 TB589832 ACX589832 AMT589832 AWP589832 BGL589832 BQH589832 CAD589832 CJZ589832 CTV589832 DDR589832 DNN589832 DXJ589832 EHF589832 ERB589832 FAX589832 FKT589832 FUP589832 GEL589832 GOH589832 GYD589832 HHZ589832 HRV589832 IBR589832 ILN589832 IVJ589832 JFF589832 JPB589832 JYX589832 KIT589832 KSP589832 LCL589832 LMH589832 LWD589832 MFZ589832 MPV589832 MZR589832 NJN589832 NTJ589832 ODF589832 ONB589832 OWX589832 PGT589832 PQP589832 QAL589832 QKH589832 QUD589832 RDZ589832 RNV589832 RXR589832 SHN589832 SRJ589832 TBF589832 TLB589832 TUX589832 UET589832 UOP589832 UYL589832 VIH589832 VSD589832 WBZ589832 WLV589832 WVR589832 J655368 JF655368 TB655368 ACX655368 AMT655368 AWP655368 BGL655368 BQH655368 CAD655368 CJZ655368 CTV655368 DDR655368 DNN655368 DXJ655368 EHF655368 ERB655368 FAX655368 FKT655368 FUP655368 GEL655368 GOH655368 GYD655368 HHZ655368 HRV655368 IBR655368 ILN655368 IVJ655368 JFF655368 JPB655368 JYX655368 KIT655368 KSP655368 LCL655368 LMH655368 LWD655368 MFZ655368 MPV655368 MZR655368 NJN655368 NTJ655368 ODF655368 ONB655368 OWX655368 PGT655368 PQP655368 QAL655368 QKH655368 QUD655368 RDZ655368 RNV655368 RXR655368 SHN655368 SRJ655368 TBF655368 TLB655368 TUX655368 UET655368 UOP655368 UYL655368 VIH655368 VSD655368 WBZ655368 WLV655368 WVR655368 J720904 JF720904 TB720904 ACX720904 AMT720904 AWP720904 BGL720904 BQH720904 CAD720904 CJZ720904 CTV720904 DDR720904 DNN720904 DXJ720904 EHF720904 ERB720904 FAX720904 FKT720904 FUP720904 GEL720904 GOH720904 GYD720904 HHZ720904 HRV720904 IBR720904 ILN720904 IVJ720904 JFF720904 JPB720904 JYX720904 KIT720904 KSP720904 LCL720904 LMH720904 LWD720904 MFZ720904 MPV720904 MZR720904 NJN720904 NTJ720904 ODF720904 ONB720904 OWX720904 PGT720904 PQP720904 QAL720904 QKH720904 QUD720904 RDZ720904 RNV720904 RXR720904 SHN720904 SRJ720904 TBF720904 TLB720904 TUX720904 UET720904 UOP720904 UYL720904 VIH720904 VSD720904 WBZ720904 WLV720904 WVR720904 J786440 JF786440 TB786440 ACX786440 AMT786440 AWP786440 BGL786440 BQH786440 CAD786440 CJZ786440 CTV786440 DDR786440 DNN786440 DXJ786440 EHF786440 ERB786440 FAX786440 FKT786440 FUP786440 GEL786440 GOH786440 GYD786440 HHZ786440 HRV786440 IBR786440 ILN786440 IVJ786440 JFF786440 JPB786440 JYX786440 KIT786440 KSP786440 LCL786440 LMH786440 LWD786440 MFZ786440 MPV786440 MZR786440 NJN786440 NTJ786440 ODF786440 ONB786440 OWX786440 PGT786440 PQP786440 QAL786440 QKH786440 QUD786440 RDZ786440 RNV786440 RXR786440 SHN786440 SRJ786440 TBF786440 TLB786440 TUX786440 UET786440 UOP786440 UYL786440 VIH786440 VSD786440 WBZ786440 WLV786440 WVR786440 J851976 JF851976 TB851976 ACX851976 AMT851976 AWP851976 BGL851976 BQH851976 CAD851976 CJZ851976 CTV851976 DDR851976 DNN851976 DXJ851976 EHF851976 ERB851976 FAX851976 FKT851976 FUP851976 GEL851976 GOH851976 GYD851976 HHZ851976 HRV851976 IBR851976 ILN851976 IVJ851976 JFF851976 JPB851976 JYX851976 KIT851976 KSP851976 LCL851976 LMH851976 LWD851976 MFZ851976 MPV851976 MZR851976 NJN851976 NTJ851976 ODF851976 ONB851976 OWX851976 PGT851976 PQP851976 QAL851976 QKH851976 QUD851976 RDZ851976 RNV851976 RXR851976 SHN851976 SRJ851976 TBF851976 TLB851976 TUX851976 UET851976 UOP851976 UYL851976 VIH851976 VSD851976 WBZ851976 WLV851976 WVR851976 J917512 JF917512 TB917512 ACX917512 AMT917512 AWP917512 BGL917512 BQH917512 CAD917512 CJZ917512 CTV917512 DDR917512 DNN917512 DXJ917512 EHF917512 ERB917512 FAX917512 FKT917512 FUP917512 GEL917512 GOH917512 GYD917512 HHZ917512 HRV917512 IBR917512 ILN917512 IVJ917512 JFF917512 JPB917512 JYX917512 KIT917512 KSP917512 LCL917512 LMH917512 LWD917512 MFZ917512 MPV917512 MZR917512 NJN917512 NTJ917512 ODF917512 ONB917512 OWX917512 PGT917512 PQP917512 QAL917512 QKH917512 QUD917512 RDZ917512 RNV917512 RXR917512 SHN917512 SRJ917512 TBF917512 TLB917512 TUX917512 UET917512 UOP917512 UYL917512 VIH917512 VSD917512 WBZ917512 WLV917512 WVR917512 J983048 JF983048 TB983048 ACX983048 AMT983048 AWP983048 BGL983048 BQH983048 CAD983048 CJZ983048 CTV983048 DDR983048 DNN983048 DXJ983048 EHF983048 ERB983048 FAX983048 FKT983048 FUP983048 GEL983048 GOH983048 GYD983048 HHZ983048 HRV983048 IBR983048 ILN983048 IVJ983048 JFF983048 JPB983048 JYX983048 KIT983048 KSP983048 LCL983048 LMH983048 LWD983048 MFZ983048 MPV983048 MZR983048 NJN983048 NTJ983048 ODF983048 ONB983048 OWX983048 PGT983048 PQP983048 QAL983048 QKH983048 QUD983048 RDZ983048 RNV983048 RXR983048 SHN983048 SRJ983048 TBF983048 TLB983048 TUX983048 UET983048 UOP983048 UYL983048 VIH983048 VSD983048 WBZ983048 WLV983048 WVR983048" xr:uid="{00000000-0002-0000-0000-000000000000}">
      <formula1>$BD$16:$BD$19</formula1>
    </dataValidation>
  </dataValidations>
  <pageMargins left="0.70866141732283472" right="0.70866141732283472" top="0.74803149606299213" bottom="0.74803149606299213" header="0.31496062992125984" footer="0.31496062992125984"/>
  <pageSetup paperSize="9" scale="67" orientation="landscape" r:id="rId1"/>
  <drawing r:id="rId2"/>
  <legacyDrawing r:id="rId3"/>
  <extLst>
    <ext xmlns:x14="http://schemas.microsoft.com/office/spreadsheetml/2009/9/main" uri="{CCE6A557-97BC-4b89-ADB6-D9C93CAAB3DF}">
      <x14:dataValidations xmlns:xm="http://schemas.microsoft.com/office/excel/2006/main" count="2">
        <x14:dataValidation type="time" errorStyle="warning" allowBlank="1" showInputMessage="1" showErrorMessage="1" error="BU HÜCREYE 00:00 ŞEKLİNDE SAAT FORMATINDA VERİ GİRİNİZ." xr:uid="{00000000-0002-0000-0000-000001000000}">
          <x14:formula1>
            <xm:f>0.333333333333333</xm:f>
          </x14:formula1>
          <x14:formula2>
            <xm:f>0.958333333333333</xm:f>
          </x14:formula2>
          <xm:sqref>E51:N55 JA42:JJ46 SW42:TF46 ACS42:ADB46 AMO42:AMX46 AWK42:AWT46 BGG42:BGP46 BQC42:BQL46 BZY42:CAH46 CJU42:CKD46 CTQ42:CTZ46 DDM42:DDV46 DNI42:DNR46 DXE42:DXN46 EHA42:EHJ46 EQW42:ERF46 FAS42:FBB46 FKO42:FKX46 FUK42:FUT46 GEG42:GEP46 GOC42:GOL46 GXY42:GYH46 HHU42:HID46 HRQ42:HRZ46 IBM42:IBV46 ILI42:ILR46 IVE42:IVN46 JFA42:JFJ46 JOW42:JPF46 JYS42:JZB46 KIO42:KIX46 KSK42:KST46 LCG42:LCP46 LMC42:LML46 LVY42:LWH46 MFU42:MGD46 MPQ42:MPZ46 MZM42:MZV46 NJI42:NJR46 NTE42:NTN46 ODA42:ODJ46 OMW42:ONF46 OWS42:OXB46 PGO42:PGX46 PQK42:PQT46 QAG42:QAP46 QKC42:QKL46 QTY42:QUH46 RDU42:RED46 RNQ42:RNZ46 RXM42:RXV46 SHI42:SHR46 SRE42:SRN46 TBA42:TBJ46 TKW42:TLF46 TUS42:TVB46 UEO42:UEX46 UOK42:UOT46 UYG42:UYP46 VIC42:VIL46 VRY42:VSH46 WBU42:WCD46 WLQ42:WLZ46 WVM42:WVV46 E65580:N65584 JA65580:JJ65584 SW65580:TF65584 ACS65580:ADB65584 AMO65580:AMX65584 AWK65580:AWT65584 BGG65580:BGP65584 BQC65580:BQL65584 BZY65580:CAH65584 CJU65580:CKD65584 CTQ65580:CTZ65584 DDM65580:DDV65584 DNI65580:DNR65584 DXE65580:DXN65584 EHA65580:EHJ65584 EQW65580:ERF65584 FAS65580:FBB65584 FKO65580:FKX65584 FUK65580:FUT65584 GEG65580:GEP65584 GOC65580:GOL65584 GXY65580:GYH65584 HHU65580:HID65584 HRQ65580:HRZ65584 IBM65580:IBV65584 ILI65580:ILR65584 IVE65580:IVN65584 JFA65580:JFJ65584 JOW65580:JPF65584 JYS65580:JZB65584 KIO65580:KIX65584 KSK65580:KST65584 LCG65580:LCP65584 LMC65580:LML65584 LVY65580:LWH65584 MFU65580:MGD65584 MPQ65580:MPZ65584 MZM65580:MZV65584 NJI65580:NJR65584 NTE65580:NTN65584 ODA65580:ODJ65584 OMW65580:ONF65584 OWS65580:OXB65584 PGO65580:PGX65584 PQK65580:PQT65584 QAG65580:QAP65584 QKC65580:QKL65584 QTY65580:QUH65584 RDU65580:RED65584 RNQ65580:RNZ65584 RXM65580:RXV65584 SHI65580:SHR65584 SRE65580:SRN65584 TBA65580:TBJ65584 TKW65580:TLF65584 TUS65580:TVB65584 UEO65580:UEX65584 UOK65580:UOT65584 UYG65580:UYP65584 VIC65580:VIL65584 VRY65580:VSH65584 WBU65580:WCD65584 WLQ65580:WLZ65584 WVM65580:WVV65584 E131116:N131120 JA131116:JJ131120 SW131116:TF131120 ACS131116:ADB131120 AMO131116:AMX131120 AWK131116:AWT131120 BGG131116:BGP131120 BQC131116:BQL131120 BZY131116:CAH131120 CJU131116:CKD131120 CTQ131116:CTZ131120 DDM131116:DDV131120 DNI131116:DNR131120 DXE131116:DXN131120 EHA131116:EHJ131120 EQW131116:ERF131120 FAS131116:FBB131120 FKO131116:FKX131120 FUK131116:FUT131120 GEG131116:GEP131120 GOC131116:GOL131120 GXY131116:GYH131120 HHU131116:HID131120 HRQ131116:HRZ131120 IBM131116:IBV131120 ILI131116:ILR131120 IVE131116:IVN131120 JFA131116:JFJ131120 JOW131116:JPF131120 JYS131116:JZB131120 KIO131116:KIX131120 KSK131116:KST131120 LCG131116:LCP131120 LMC131116:LML131120 LVY131116:LWH131120 MFU131116:MGD131120 MPQ131116:MPZ131120 MZM131116:MZV131120 NJI131116:NJR131120 NTE131116:NTN131120 ODA131116:ODJ131120 OMW131116:ONF131120 OWS131116:OXB131120 PGO131116:PGX131120 PQK131116:PQT131120 QAG131116:QAP131120 QKC131116:QKL131120 QTY131116:QUH131120 RDU131116:RED131120 RNQ131116:RNZ131120 RXM131116:RXV131120 SHI131116:SHR131120 SRE131116:SRN131120 TBA131116:TBJ131120 TKW131116:TLF131120 TUS131116:TVB131120 UEO131116:UEX131120 UOK131116:UOT131120 UYG131116:UYP131120 VIC131116:VIL131120 VRY131116:VSH131120 WBU131116:WCD131120 WLQ131116:WLZ131120 WVM131116:WVV131120 E196652:N196656 JA196652:JJ196656 SW196652:TF196656 ACS196652:ADB196656 AMO196652:AMX196656 AWK196652:AWT196656 BGG196652:BGP196656 BQC196652:BQL196656 BZY196652:CAH196656 CJU196652:CKD196656 CTQ196652:CTZ196656 DDM196652:DDV196656 DNI196652:DNR196656 DXE196652:DXN196656 EHA196652:EHJ196656 EQW196652:ERF196656 FAS196652:FBB196656 FKO196652:FKX196656 FUK196652:FUT196656 GEG196652:GEP196656 GOC196652:GOL196656 GXY196652:GYH196656 HHU196652:HID196656 HRQ196652:HRZ196656 IBM196652:IBV196656 ILI196652:ILR196656 IVE196652:IVN196656 JFA196652:JFJ196656 JOW196652:JPF196656 JYS196652:JZB196656 KIO196652:KIX196656 KSK196652:KST196656 LCG196652:LCP196656 LMC196652:LML196656 LVY196652:LWH196656 MFU196652:MGD196656 MPQ196652:MPZ196656 MZM196652:MZV196656 NJI196652:NJR196656 NTE196652:NTN196656 ODA196652:ODJ196656 OMW196652:ONF196656 OWS196652:OXB196656 PGO196652:PGX196656 PQK196652:PQT196656 QAG196652:QAP196656 QKC196652:QKL196656 QTY196652:QUH196656 RDU196652:RED196656 RNQ196652:RNZ196656 RXM196652:RXV196656 SHI196652:SHR196656 SRE196652:SRN196656 TBA196652:TBJ196656 TKW196652:TLF196656 TUS196652:TVB196656 UEO196652:UEX196656 UOK196652:UOT196656 UYG196652:UYP196656 VIC196652:VIL196656 VRY196652:VSH196656 WBU196652:WCD196656 WLQ196652:WLZ196656 WVM196652:WVV196656 E262188:N262192 JA262188:JJ262192 SW262188:TF262192 ACS262188:ADB262192 AMO262188:AMX262192 AWK262188:AWT262192 BGG262188:BGP262192 BQC262188:BQL262192 BZY262188:CAH262192 CJU262188:CKD262192 CTQ262188:CTZ262192 DDM262188:DDV262192 DNI262188:DNR262192 DXE262188:DXN262192 EHA262188:EHJ262192 EQW262188:ERF262192 FAS262188:FBB262192 FKO262188:FKX262192 FUK262188:FUT262192 GEG262188:GEP262192 GOC262188:GOL262192 GXY262188:GYH262192 HHU262188:HID262192 HRQ262188:HRZ262192 IBM262188:IBV262192 ILI262188:ILR262192 IVE262188:IVN262192 JFA262188:JFJ262192 JOW262188:JPF262192 JYS262188:JZB262192 KIO262188:KIX262192 KSK262188:KST262192 LCG262188:LCP262192 LMC262188:LML262192 LVY262188:LWH262192 MFU262188:MGD262192 MPQ262188:MPZ262192 MZM262188:MZV262192 NJI262188:NJR262192 NTE262188:NTN262192 ODA262188:ODJ262192 OMW262188:ONF262192 OWS262188:OXB262192 PGO262188:PGX262192 PQK262188:PQT262192 QAG262188:QAP262192 QKC262188:QKL262192 QTY262188:QUH262192 RDU262188:RED262192 RNQ262188:RNZ262192 RXM262188:RXV262192 SHI262188:SHR262192 SRE262188:SRN262192 TBA262188:TBJ262192 TKW262188:TLF262192 TUS262188:TVB262192 UEO262188:UEX262192 UOK262188:UOT262192 UYG262188:UYP262192 VIC262188:VIL262192 VRY262188:VSH262192 WBU262188:WCD262192 WLQ262188:WLZ262192 WVM262188:WVV262192 E327724:N327728 JA327724:JJ327728 SW327724:TF327728 ACS327724:ADB327728 AMO327724:AMX327728 AWK327724:AWT327728 BGG327724:BGP327728 BQC327724:BQL327728 BZY327724:CAH327728 CJU327724:CKD327728 CTQ327724:CTZ327728 DDM327724:DDV327728 DNI327724:DNR327728 DXE327724:DXN327728 EHA327724:EHJ327728 EQW327724:ERF327728 FAS327724:FBB327728 FKO327724:FKX327728 FUK327724:FUT327728 GEG327724:GEP327728 GOC327724:GOL327728 GXY327724:GYH327728 HHU327724:HID327728 HRQ327724:HRZ327728 IBM327724:IBV327728 ILI327724:ILR327728 IVE327724:IVN327728 JFA327724:JFJ327728 JOW327724:JPF327728 JYS327724:JZB327728 KIO327724:KIX327728 KSK327724:KST327728 LCG327724:LCP327728 LMC327724:LML327728 LVY327724:LWH327728 MFU327724:MGD327728 MPQ327724:MPZ327728 MZM327724:MZV327728 NJI327724:NJR327728 NTE327724:NTN327728 ODA327724:ODJ327728 OMW327724:ONF327728 OWS327724:OXB327728 PGO327724:PGX327728 PQK327724:PQT327728 QAG327724:QAP327728 QKC327724:QKL327728 QTY327724:QUH327728 RDU327724:RED327728 RNQ327724:RNZ327728 RXM327724:RXV327728 SHI327724:SHR327728 SRE327724:SRN327728 TBA327724:TBJ327728 TKW327724:TLF327728 TUS327724:TVB327728 UEO327724:UEX327728 UOK327724:UOT327728 UYG327724:UYP327728 VIC327724:VIL327728 VRY327724:VSH327728 WBU327724:WCD327728 WLQ327724:WLZ327728 WVM327724:WVV327728 E393260:N393264 JA393260:JJ393264 SW393260:TF393264 ACS393260:ADB393264 AMO393260:AMX393264 AWK393260:AWT393264 BGG393260:BGP393264 BQC393260:BQL393264 BZY393260:CAH393264 CJU393260:CKD393264 CTQ393260:CTZ393264 DDM393260:DDV393264 DNI393260:DNR393264 DXE393260:DXN393264 EHA393260:EHJ393264 EQW393260:ERF393264 FAS393260:FBB393264 FKO393260:FKX393264 FUK393260:FUT393264 GEG393260:GEP393264 GOC393260:GOL393264 GXY393260:GYH393264 HHU393260:HID393264 HRQ393260:HRZ393264 IBM393260:IBV393264 ILI393260:ILR393264 IVE393260:IVN393264 JFA393260:JFJ393264 JOW393260:JPF393264 JYS393260:JZB393264 KIO393260:KIX393264 KSK393260:KST393264 LCG393260:LCP393264 LMC393260:LML393264 LVY393260:LWH393264 MFU393260:MGD393264 MPQ393260:MPZ393264 MZM393260:MZV393264 NJI393260:NJR393264 NTE393260:NTN393264 ODA393260:ODJ393264 OMW393260:ONF393264 OWS393260:OXB393264 PGO393260:PGX393264 PQK393260:PQT393264 QAG393260:QAP393264 QKC393260:QKL393264 QTY393260:QUH393264 RDU393260:RED393264 RNQ393260:RNZ393264 RXM393260:RXV393264 SHI393260:SHR393264 SRE393260:SRN393264 TBA393260:TBJ393264 TKW393260:TLF393264 TUS393260:TVB393264 UEO393260:UEX393264 UOK393260:UOT393264 UYG393260:UYP393264 VIC393260:VIL393264 VRY393260:VSH393264 WBU393260:WCD393264 WLQ393260:WLZ393264 WVM393260:WVV393264 E458796:N458800 JA458796:JJ458800 SW458796:TF458800 ACS458796:ADB458800 AMO458796:AMX458800 AWK458796:AWT458800 BGG458796:BGP458800 BQC458796:BQL458800 BZY458796:CAH458800 CJU458796:CKD458800 CTQ458796:CTZ458800 DDM458796:DDV458800 DNI458796:DNR458800 DXE458796:DXN458800 EHA458796:EHJ458800 EQW458796:ERF458800 FAS458796:FBB458800 FKO458796:FKX458800 FUK458796:FUT458800 GEG458796:GEP458800 GOC458796:GOL458800 GXY458796:GYH458800 HHU458796:HID458800 HRQ458796:HRZ458800 IBM458796:IBV458800 ILI458796:ILR458800 IVE458796:IVN458800 JFA458796:JFJ458800 JOW458796:JPF458800 JYS458796:JZB458800 KIO458796:KIX458800 KSK458796:KST458800 LCG458796:LCP458800 LMC458796:LML458800 LVY458796:LWH458800 MFU458796:MGD458800 MPQ458796:MPZ458800 MZM458796:MZV458800 NJI458796:NJR458800 NTE458796:NTN458800 ODA458796:ODJ458800 OMW458796:ONF458800 OWS458796:OXB458800 PGO458796:PGX458800 PQK458796:PQT458800 QAG458796:QAP458800 QKC458796:QKL458800 QTY458796:QUH458800 RDU458796:RED458800 RNQ458796:RNZ458800 RXM458796:RXV458800 SHI458796:SHR458800 SRE458796:SRN458800 TBA458796:TBJ458800 TKW458796:TLF458800 TUS458796:TVB458800 UEO458796:UEX458800 UOK458796:UOT458800 UYG458796:UYP458800 VIC458796:VIL458800 VRY458796:VSH458800 WBU458796:WCD458800 WLQ458796:WLZ458800 WVM458796:WVV458800 E524332:N524336 JA524332:JJ524336 SW524332:TF524336 ACS524332:ADB524336 AMO524332:AMX524336 AWK524332:AWT524336 BGG524332:BGP524336 BQC524332:BQL524336 BZY524332:CAH524336 CJU524332:CKD524336 CTQ524332:CTZ524336 DDM524332:DDV524336 DNI524332:DNR524336 DXE524332:DXN524336 EHA524332:EHJ524336 EQW524332:ERF524336 FAS524332:FBB524336 FKO524332:FKX524336 FUK524332:FUT524336 GEG524332:GEP524336 GOC524332:GOL524336 GXY524332:GYH524336 HHU524332:HID524336 HRQ524332:HRZ524336 IBM524332:IBV524336 ILI524332:ILR524336 IVE524332:IVN524336 JFA524332:JFJ524336 JOW524332:JPF524336 JYS524332:JZB524336 KIO524332:KIX524336 KSK524332:KST524336 LCG524332:LCP524336 LMC524332:LML524336 LVY524332:LWH524336 MFU524332:MGD524336 MPQ524332:MPZ524336 MZM524332:MZV524336 NJI524332:NJR524336 NTE524332:NTN524336 ODA524332:ODJ524336 OMW524332:ONF524336 OWS524332:OXB524336 PGO524332:PGX524336 PQK524332:PQT524336 QAG524332:QAP524336 QKC524332:QKL524336 QTY524332:QUH524336 RDU524332:RED524336 RNQ524332:RNZ524336 RXM524332:RXV524336 SHI524332:SHR524336 SRE524332:SRN524336 TBA524332:TBJ524336 TKW524332:TLF524336 TUS524332:TVB524336 UEO524332:UEX524336 UOK524332:UOT524336 UYG524332:UYP524336 VIC524332:VIL524336 VRY524332:VSH524336 WBU524332:WCD524336 WLQ524332:WLZ524336 WVM524332:WVV524336 E589868:N589872 JA589868:JJ589872 SW589868:TF589872 ACS589868:ADB589872 AMO589868:AMX589872 AWK589868:AWT589872 BGG589868:BGP589872 BQC589868:BQL589872 BZY589868:CAH589872 CJU589868:CKD589872 CTQ589868:CTZ589872 DDM589868:DDV589872 DNI589868:DNR589872 DXE589868:DXN589872 EHA589868:EHJ589872 EQW589868:ERF589872 FAS589868:FBB589872 FKO589868:FKX589872 FUK589868:FUT589872 GEG589868:GEP589872 GOC589868:GOL589872 GXY589868:GYH589872 HHU589868:HID589872 HRQ589868:HRZ589872 IBM589868:IBV589872 ILI589868:ILR589872 IVE589868:IVN589872 JFA589868:JFJ589872 JOW589868:JPF589872 JYS589868:JZB589872 KIO589868:KIX589872 KSK589868:KST589872 LCG589868:LCP589872 LMC589868:LML589872 LVY589868:LWH589872 MFU589868:MGD589872 MPQ589868:MPZ589872 MZM589868:MZV589872 NJI589868:NJR589872 NTE589868:NTN589872 ODA589868:ODJ589872 OMW589868:ONF589872 OWS589868:OXB589872 PGO589868:PGX589872 PQK589868:PQT589872 QAG589868:QAP589872 QKC589868:QKL589872 QTY589868:QUH589872 RDU589868:RED589872 RNQ589868:RNZ589872 RXM589868:RXV589872 SHI589868:SHR589872 SRE589868:SRN589872 TBA589868:TBJ589872 TKW589868:TLF589872 TUS589868:TVB589872 UEO589868:UEX589872 UOK589868:UOT589872 UYG589868:UYP589872 VIC589868:VIL589872 VRY589868:VSH589872 WBU589868:WCD589872 WLQ589868:WLZ589872 WVM589868:WVV589872 E655404:N655408 JA655404:JJ655408 SW655404:TF655408 ACS655404:ADB655408 AMO655404:AMX655408 AWK655404:AWT655408 BGG655404:BGP655408 BQC655404:BQL655408 BZY655404:CAH655408 CJU655404:CKD655408 CTQ655404:CTZ655408 DDM655404:DDV655408 DNI655404:DNR655408 DXE655404:DXN655408 EHA655404:EHJ655408 EQW655404:ERF655408 FAS655404:FBB655408 FKO655404:FKX655408 FUK655404:FUT655408 GEG655404:GEP655408 GOC655404:GOL655408 GXY655404:GYH655408 HHU655404:HID655408 HRQ655404:HRZ655408 IBM655404:IBV655408 ILI655404:ILR655408 IVE655404:IVN655408 JFA655404:JFJ655408 JOW655404:JPF655408 JYS655404:JZB655408 KIO655404:KIX655408 KSK655404:KST655408 LCG655404:LCP655408 LMC655404:LML655408 LVY655404:LWH655408 MFU655404:MGD655408 MPQ655404:MPZ655408 MZM655404:MZV655408 NJI655404:NJR655408 NTE655404:NTN655408 ODA655404:ODJ655408 OMW655404:ONF655408 OWS655404:OXB655408 PGO655404:PGX655408 PQK655404:PQT655408 QAG655404:QAP655408 QKC655404:QKL655408 QTY655404:QUH655408 RDU655404:RED655408 RNQ655404:RNZ655408 RXM655404:RXV655408 SHI655404:SHR655408 SRE655404:SRN655408 TBA655404:TBJ655408 TKW655404:TLF655408 TUS655404:TVB655408 UEO655404:UEX655408 UOK655404:UOT655408 UYG655404:UYP655408 VIC655404:VIL655408 VRY655404:VSH655408 WBU655404:WCD655408 WLQ655404:WLZ655408 WVM655404:WVV655408 E720940:N720944 JA720940:JJ720944 SW720940:TF720944 ACS720940:ADB720944 AMO720940:AMX720944 AWK720940:AWT720944 BGG720940:BGP720944 BQC720940:BQL720944 BZY720940:CAH720944 CJU720940:CKD720944 CTQ720940:CTZ720944 DDM720940:DDV720944 DNI720940:DNR720944 DXE720940:DXN720944 EHA720940:EHJ720944 EQW720940:ERF720944 FAS720940:FBB720944 FKO720940:FKX720944 FUK720940:FUT720944 GEG720940:GEP720944 GOC720940:GOL720944 GXY720940:GYH720944 HHU720940:HID720944 HRQ720940:HRZ720944 IBM720940:IBV720944 ILI720940:ILR720944 IVE720940:IVN720944 JFA720940:JFJ720944 JOW720940:JPF720944 JYS720940:JZB720944 KIO720940:KIX720944 KSK720940:KST720944 LCG720940:LCP720944 LMC720940:LML720944 LVY720940:LWH720944 MFU720940:MGD720944 MPQ720940:MPZ720944 MZM720940:MZV720944 NJI720940:NJR720944 NTE720940:NTN720944 ODA720940:ODJ720944 OMW720940:ONF720944 OWS720940:OXB720944 PGO720940:PGX720944 PQK720940:PQT720944 QAG720940:QAP720944 QKC720940:QKL720944 QTY720940:QUH720944 RDU720940:RED720944 RNQ720940:RNZ720944 RXM720940:RXV720944 SHI720940:SHR720944 SRE720940:SRN720944 TBA720940:TBJ720944 TKW720940:TLF720944 TUS720940:TVB720944 UEO720940:UEX720944 UOK720940:UOT720944 UYG720940:UYP720944 VIC720940:VIL720944 VRY720940:VSH720944 WBU720940:WCD720944 WLQ720940:WLZ720944 WVM720940:WVV720944 E786476:N786480 JA786476:JJ786480 SW786476:TF786480 ACS786476:ADB786480 AMO786476:AMX786480 AWK786476:AWT786480 BGG786476:BGP786480 BQC786476:BQL786480 BZY786476:CAH786480 CJU786476:CKD786480 CTQ786476:CTZ786480 DDM786476:DDV786480 DNI786476:DNR786480 DXE786476:DXN786480 EHA786476:EHJ786480 EQW786476:ERF786480 FAS786476:FBB786480 FKO786476:FKX786480 FUK786476:FUT786480 GEG786476:GEP786480 GOC786476:GOL786480 GXY786476:GYH786480 HHU786476:HID786480 HRQ786476:HRZ786480 IBM786476:IBV786480 ILI786476:ILR786480 IVE786476:IVN786480 JFA786476:JFJ786480 JOW786476:JPF786480 JYS786476:JZB786480 KIO786476:KIX786480 KSK786476:KST786480 LCG786476:LCP786480 LMC786476:LML786480 LVY786476:LWH786480 MFU786476:MGD786480 MPQ786476:MPZ786480 MZM786476:MZV786480 NJI786476:NJR786480 NTE786476:NTN786480 ODA786476:ODJ786480 OMW786476:ONF786480 OWS786476:OXB786480 PGO786476:PGX786480 PQK786476:PQT786480 QAG786476:QAP786480 QKC786476:QKL786480 QTY786476:QUH786480 RDU786476:RED786480 RNQ786476:RNZ786480 RXM786476:RXV786480 SHI786476:SHR786480 SRE786476:SRN786480 TBA786476:TBJ786480 TKW786476:TLF786480 TUS786476:TVB786480 UEO786476:UEX786480 UOK786476:UOT786480 UYG786476:UYP786480 VIC786476:VIL786480 VRY786476:VSH786480 WBU786476:WCD786480 WLQ786476:WLZ786480 WVM786476:WVV786480 E852012:N852016 JA852012:JJ852016 SW852012:TF852016 ACS852012:ADB852016 AMO852012:AMX852016 AWK852012:AWT852016 BGG852012:BGP852016 BQC852012:BQL852016 BZY852012:CAH852016 CJU852012:CKD852016 CTQ852012:CTZ852016 DDM852012:DDV852016 DNI852012:DNR852016 DXE852012:DXN852016 EHA852012:EHJ852016 EQW852012:ERF852016 FAS852012:FBB852016 FKO852012:FKX852016 FUK852012:FUT852016 GEG852012:GEP852016 GOC852012:GOL852016 GXY852012:GYH852016 HHU852012:HID852016 HRQ852012:HRZ852016 IBM852012:IBV852016 ILI852012:ILR852016 IVE852012:IVN852016 JFA852012:JFJ852016 JOW852012:JPF852016 JYS852012:JZB852016 KIO852012:KIX852016 KSK852012:KST852016 LCG852012:LCP852016 LMC852012:LML852016 LVY852012:LWH852016 MFU852012:MGD852016 MPQ852012:MPZ852016 MZM852012:MZV852016 NJI852012:NJR852016 NTE852012:NTN852016 ODA852012:ODJ852016 OMW852012:ONF852016 OWS852012:OXB852016 PGO852012:PGX852016 PQK852012:PQT852016 QAG852012:QAP852016 QKC852012:QKL852016 QTY852012:QUH852016 RDU852012:RED852016 RNQ852012:RNZ852016 RXM852012:RXV852016 SHI852012:SHR852016 SRE852012:SRN852016 TBA852012:TBJ852016 TKW852012:TLF852016 TUS852012:TVB852016 UEO852012:UEX852016 UOK852012:UOT852016 UYG852012:UYP852016 VIC852012:VIL852016 VRY852012:VSH852016 WBU852012:WCD852016 WLQ852012:WLZ852016 WVM852012:WVV852016 E917548:N917552 JA917548:JJ917552 SW917548:TF917552 ACS917548:ADB917552 AMO917548:AMX917552 AWK917548:AWT917552 BGG917548:BGP917552 BQC917548:BQL917552 BZY917548:CAH917552 CJU917548:CKD917552 CTQ917548:CTZ917552 DDM917548:DDV917552 DNI917548:DNR917552 DXE917548:DXN917552 EHA917548:EHJ917552 EQW917548:ERF917552 FAS917548:FBB917552 FKO917548:FKX917552 FUK917548:FUT917552 GEG917548:GEP917552 GOC917548:GOL917552 GXY917548:GYH917552 HHU917548:HID917552 HRQ917548:HRZ917552 IBM917548:IBV917552 ILI917548:ILR917552 IVE917548:IVN917552 JFA917548:JFJ917552 JOW917548:JPF917552 JYS917548:JZB917552 KIO917548:KIX917552 KSK917548:KST917552 LCG917548:LCP917552 LMC917548:LML917552 LVY917548:LWH917552 MFU917548:MGD917552 MPQ917548:MPZ917552 MZM917548:MZV917552 NJI917548:NJR917552 NTE917548:NTN917552 ODA917548:ODJ917552 OMW917548:ONF917552 OWS917548:OXB917552 PGO917548:PGX917552 PQK917548:PQT917552 QAG917548:QAP917552 QKC917548:QKL917552 QTY917548:QUH917552 RDU917548:RED917552 RNQ917548:RNZ917552 RXM917548:RXV917552 SHI917548:SHR917552 SRE917548:SRN917552 TBA917548:TBJ917552 TKW917548:TLF917552 TUS917548:TVB917552 UEO917548:UEX917552 UOK917548:UOT917552 UYG917548:UYP917552 VIC917548:VIL917552 VRY917548:VSH917552 WBU917548:WCD917552 WLQ917548:WLZ917552 WVM917548:WVV917552 E983084:N983088 JA983084:JJ983088 SW983084:TF983088 ACS983084:ADB983088 AMO983084:AMX983088 AWK983084:AWT983088 BGG983084:BGP983088 BQC983084:BQL983088 BZY983084:CAH983088 CJU983084:CKD983088 CTQ983084:CTZ983088 DDM983084:DDV983088 DNI983084:DNR983088 DXE983084:DXN983088 EHA983084:EHJ983088 EQW983084:ERF983088 FAS983084:FBB983088 FKO983084:FKX983088 FUK983084:FUT983088 GEG983084:GEP983088 GOC983084:GOL983088 GXY983084:GYH983088 HHU983084:HID983088 HRQ983084:HRZ983088 IBM983084:IBV983088 ILI983084:ILR983088 IVE983084:IVN983088 JFA983084:JFJ983088 JOW983084:JPF983088 JYS983084:JZB983088 KIO983084:KIX983088 KSK983084:KST983088 LCG983084:LCP983088 LMC983084:LML983088 LVY983084:LWH983088 MFU983084:MGD983088 MPQ983084:MPZ983088 MZM983084:MZV983088 NJI983084:NJR983088 NTE983084:NTN983088 ODA983084:ODJ983088 OMW983084:ONF983088 OWS983084:OXB983088 PGO983084:PGX983088 PQK983084:PQT983088 QAG983084:QAP983088 QKC983084:QKL983088 QTY983084:QUH983088 RDU983084:RED983088 RNQ983084:RNZ983088 RXM983084:RXV983088 SHI983084:SHR983088 SRE983084:SRN983088 TBA983084:TBJ983088 TKW983084:TLF983088 TUS983084:TVB983088 UEO983084:UEX983088 UOK983084:UOT983088 UYG983084:UYP983088 VIC983084:VIL983088 VRY983084:VSH983088 WBU983084:WCD983088 WLQ983084:WLZ983088 WVM983084:WVV983088 AZ17:BB26 KP31:KS37 UL31:UO37 AEH31:AEK37 AOD31:AOG37 AXZ31:AYC37 BHV31:BHY37 BRR31:BRU37 CBN31:CBQ37 CLJ31:CLM37 CVF31:CVI37 DFB31:DFE37 DOX31:DPA37 DYT31:DYW37 EIP31:EIS37 ESL31:ESO37 FCH31:FCK37 FMD31:FMG37 FVZ31:FWC37 GFV31:GFY37 GPR31:GPU37 GZN31:GZQ37 HJJ31:HJM37 HTF31:HTI37 IDB31:IDE37 IMX31:INA37 IWT31:IWW37 JGP31:JGS37 JQL31:JQO37 KAH31:KAK37 KKD31:KKG37 KTZ31:KUC37 LDV31:LDY37 LNR31:LNU37 LXN31:LXQ37 MHJ31:MHM37 MRF31:MRI37 NBB31:NBE37 NKX31:NLA37 NUT31:NUW37 OEP31:OES37 OOL31:OOO37 OYH31:OYK37 PID31:PIG37 PRZ31:PSC37 QBV31:QBY37 QLR31:QLU37 QVN31:QVQ37 RFJ31:RFM37 RPF31:RPI37 RZB31:RZE37 SIX31:SJA37 SST31:SSW37 TCP31:TCS37 TML31:TMO37 TWH31:TWK37 UGD31:UGG37 UPZ31:UQC37 UZV31:UZY37 VJR31:VJU37 VTN31:VTQ37 WDJ31:WDM37 WNF31:WNI37 WXB31:WXE37 AT65569:AW65575 KP65569:KS65575 UL65569:UO65575 AEH65569:AEK65575 AOD65569:AOG65575 AXZ65569:AYC65575 BHV65569:BHY65575 BRR65569:BRU65575 CBN65569:CBQ65575 CLJ65569:CLM65575 CVF65569:CVI65575 DFB65569:DFE65575 DOX65569:DPA65575 DYT65569:DYW65575 EIP65569:EIS65575 ESL65569:ESO65575 FCH65569:FCK65575 FMD65569:FMG65575 FVZ65569:FWC65575 GFV65569:GFY65575 GPR65569:GPU65575 GZN65569:GZQ65575 HJJ65569:HJM65575 HTF65569:HTI65575 IDB65569:IDE65575 IMX65569:INA65575 IWT65569:IWW65575 JGP65569:JGS65575 JQL65569:JQO65575 KAH65569:KAK65575 KKD65569:KKG65575 KTZ65569:KUC65575 LDV65569:LDY65575 LNR65569:LNU65575 LXN65569:LXQ65575 MHJ65569:MHM65575 MRF65569:MRI65575 NBB65569:NBE65575 NKX65569:NLA65575 NUT65569:NUW65575 OEP65569:OES65575 OOL65569:OOO65575 OYH65569:OYK65575 PID65569:PIG65575 PRZ65569:PSC65575 QBV65569:QBY65575 QLR65569:QLU65575 QVN65569:QVQ65575 RFJ65569:RFM65575 RPF65569:RPI65575 RZB65569:RZE65575 SIX65569:SJA65575 SST65569:SSW65575 TCP65569:TCS65575 TML65569:TMO65575 TWH65569:TWK65575 UGD65569:UGG65575 UPZ65569:UQC65575 UZV65569:UZY65575 VJR65569:VJU65575 VTN65569:VTQ65575 WDJ65569:WDM65575 WNF65569:WNI65575 WXB65569:WXE65575 AT131105:AW131111 KP131105:KS131111 UL131105:UO131111 AEH131105:AEK131111 AOD131105:AOG131111 AXZ131105:AYC131111 BHV131105:BHY131111 BRR131105:BRU131111 CBN131105:CBQ131111 CLJ131105:CLM131111 CVF131105:CVI131111 DFB131105:DFE131111 DOX131105:DPA131111 DYT131105:DYW131111 EIP131105:EIS131111 ESL131105:ESO131111 FCH131105:FCK131111 FMD131105:FMG131111 FVZ131105:FWC131111 GFV131105:GFY131111 GPR131105:GPU131111 GZN131105:GZQ131111 HJJ131105:HJM131111 HTF131105:HTI131111 IDB131105:IDE131111 IMX131105:INA131111 IWT131105:IWW131111 JGP131105:JGS131111 JQL131105:JQO131111 KAH131105:KAK131111 KKD131105:KKG131111 KTZ131105:KUC131111 LDV131105:LDY131111 LNR131105:LNU131111 LXN131105:LXQ131111 MHJ131105:MHM131111 MRF131105:MRI131111 NBB131105:NBE131111 NKX131105:NLA131111 NUT131105:NUW131111 OEP131105:OES131111 OOL131105:OOO131111 OYH131105:OYK131111 PID131105:PIG131111 PRZ131105:PSC131111 QBV131105:QBY131111 QLR131105:QLU131111 QVN131105:QVQ131111 RFJ131105:RFM131111 RPF131105:RPI131111 RZB131105:RZE131111 SIX131105:SJA131111 SST131105:SSW131111 TCP131105:TCS131111 TML131105:TMO131111 TWH131105:TWK131111 UGD131105:UGG131111 UPZ131105:UQC131111 UZV131105:UZY131111 VJR131105:VJU131111 VTN131105:VTQ131111 WDJ131105:WDM131111 WNF131105:WNI131111 WXB131105:WXE131111 AT196641:AW196647 KP196641:KS196647 UL196641:UO196647 AEH196641:AEK196647 AOD196641:AOG196647 AXZ196641:AYC196647 BHV196641:BHY196647 BRR196641:BRU196647 CBN196641:CBQ196647 CLJ196641:CLM196647 CVF196641:CVI196647 DFB196641:DFE196647 DOX196641:DPA196647 DYT196641:DYW196647 EIP196641:EIS196647 ESL196641:ESO196647 FCH196641:FCK196647 FMD196641:FMG196647 FVZ196641:FWC196647 GFV196641:GFY196647 GPR196641:GPU196647 GZN196641:GZQ196647 HJJ196641:HJM196647 HTF196641:HTI196647 IDB196641:IDE196647 IMX196641:INA196647 IWT196641:IWW196647 JGP196641:JGS196647 JQL196641:JQO196647 KAH196641:KAK196647 KKD196641:KKG196647 KTZ196641:KUC196647 LDV196641:LDY196647 LNR196641:LNU196647 LXN196641:LXQ196647 MHJ196641:MHM196647 MRF196641:MRI196647 NBB196641:NBE196647 NKX196641:NLA196647 NUT196641:NUW196647 OEP196641:OES196647 OOL196641:OOO196647 OYH196641:OYK196647 PID196641:PIG196647 PRZ196641:PSC196647 QBV196641:QBY196647 QLR196641:QLU196647 QVN196641:QVQ196647 RFJ196641:RFM196647 RPF196641:RPI196647 RZB196641:RZE196647 SIX196641:SJA196647 SST196641:SSW196647 TCP196641:TCS196647 TML196641:TMO196647 TWH196641:TWK196647 UGD196641:UGG196647 UPZ196641:UQC196647 UZV196641:UZY196647 VJR196641:VJU196647 VTN196641:VTQ196647 WDJ196641:WDM196647 WNF196641:WNI196647 WXB196641:WXE196647 AT262177:AW262183 KP262177:KS262183 UL262177:UO262183 AEH262177:AEK262183 AOD262177:AOG262183 AXZ262177:AYC262183 BHV262177:BHY262183 BRR262177:BRU262183 CBN262177:CBQ262183 CLJ262177:CLM262183 CVF262177:CVI262183 DFB262177:DFE262183 DOX262177:DPA262183 DYT262177:DYW262183 EIP262177:EIS262183 ESL262177:ESO262183 FCH262177:FCK262183 FMD262177:FMG262183 FVZ262177:FWC262183 GFV262177:GFY262183 GPR262177:GPU262183 GZN262177:GZQ262183 HJJ262177:HJM262183 HTF262177:HTI262183 IDB262177:IDE262183 IMX262177:INA262183 IWT262177:IWW262183 JGP262177:JGS262183 JQL262177:JQO262183 KAH262177:KAK262183 KKD262177:KKG262183 KTZ262177:KUC262183 LDV262177:LDY262183 LNR262177:LNU262183 LXN262177:LXQ262183 MHJ262177:MHM262183 MRF262177:MRI262183 NBB262177:NBE262183 NKX262177:NLA262183 NUT262177:NUW262183 OEP262177:OES262183 OOL262177:OOO262183 OYH262177:OYK262183 PID262177:PIG262183 PRZ262177:PSC262183 QBV262177:QBY262183 QLR262177:QLU262183 QVN262177:QVQ262183 RFJ262177:RFM262183 RPF262177:RPI262183 RZB262177:RZE262183 SIX262177:SJA262183 SST262177:SSW262183 TCP262177:TCS262183 TML262177:TMO262183 TWH262177:TWK262183 UGD262177:UGG262183 UPZ262177:UQC262183 UZV262177:UZY262183 VJR262177:VJU262183 VTN262177:VTQ262183 WDJ262177:WDM262183 WNF262177:WNI262183 WXB262177:WXE262183 AT327713:AW327719 KP327713:KS327719 UL327713:UO327719 AEH327713:AEK327719 AOD327713:AOG327719 AXZ327713:AYC327719 BHV327713:BHY327719 BRR327713:BRU327719 CBN327713:CBQ327719 CLJ327713:CLM327719 CVF327713:CVI327719 DFB327713:DFE327719 DOX327713:DPA327719 DYT327713:DYW327719 EIP327713:EIS327719 ESL327713:ESO327719 FCH327713:FCK327719 FMD327713:FMG327719 FVZ327713:FWC327719 GFV327713:GFY327719 GPR327713:GPU327719 GZN327713:GZQ327719 HJJ327713:HJM327719 HTF327713:HTI327719 IDB327713:IDE327719 IMX327713:INA327719 IWT327713:IWW327719 JGP327713:JGS327719 JQL327713:JQO327719 KAH327713:KAK327719 KKD327713:KKG327719 KTZ327713:KUC327719 LDV327713:LDY327719 LNR327713:LNU327719 LXN327713:LXQ327719 MHJ327713:MHM327719 MRF327713:MRI327719 NBB327713:NBE327719 NKX327713:NLA327719 NUT327713:NUW327719 OEP327713:OES327719 OOL327713:OOO327719 OYH327713:OYK327719 PID327713:PIG327719 PRZ327713:PSC327719 QBV327713:QBY327719 QLR327713:QLU327719 QVN327713:QVQ327719 RFJ327713:RFM327719 RPF327713:RPI327719 RZB327713:RZE327719 SIX327713:SJA327719 SST327713:SSW327719 TCP327713:TCS327719 TML327713:TMO327719 TWH327713:TWK327719 UGD327713:UGG327719 UPZ327713:UQC327719 UZV327713:UZY327719 VJR327713:VJU327719 VTN327713:VTQ327719 WDJ327713:WDM327719 WNF327713:WNI327719 WXB327713:WXE327719 AT393249:AW393255 KP393249:KS393255 UL393249:UO393255 AEH393249:AEK393255 AOD393249:AOG393255 AXZ393249:AYC393255 BHV393249:BHY393255 BRR393249:BRU393255 CBN393249:CBQ393255 CLJ393249:CLM393255 CVF393249:CVI393255 DFB393249:DFE393255 DOX393249:DPA393255 DYT393249:DYW393255 EIP393249:EIS393255 ESL393249:ESO393255 FCH393249:FCK393255 FMD393249:FMG393255 FVZ393249:FWC393255 GFV393249:GFY393255 GPR393249:GPU393255 GZN393249:GZQ393255 HJJ393249:HJM393255 HTF393249:HTI393255 IDB393249:IDE393255 IMX393249:INA393255 IWT393249:IWW393255 JGP393249:JGS393255 JQL393249:JQO393255 KAH393249:KAK393255 KKD393249:KKG393255 KTZ393249:KUC393255 LDV393249:LDY393255 LNR393249:LNU393255 LXN393249:LXQ393255 MHJ393249:MHM393255 MRF393249:MRI393255 NBB393249:NBE393255 NKX393249:NLA393255 NUT393249:NUW393255 OEP393249:OES393255 OOL393249:OOO393255 OYH393249:OYK393255 PID393249:PIG393255 PRZ393249:PSC393255 QBV393249:QBY393255 QLR393249:QLU393255 QVN393249:QVQ393255 RFJ393249:RFM393255 RPF393249:RPI393255 RZB393249:RZE393255 SIX393249:SJA393255 SST393249:SSW393255 TCP393249:TCS393255 TML393249:TMO393255 TWH393249:TWK393255 UGD393249:UGG393255 UPZ393249:UQC393255 UZV393249:UZY393255 VJR393249:VJU393255 VTN393249:VTQ393255 WDJ393249:WDM393255 WNF393249:WNI393255 WXB393249:WXE393255 AT458785:AW458791 KP458785:KS458791 UL458785:UO458791 AEH458785:AEK458791 AOD458785:AOG458791 AXZ458785:AYC458791 BHV458785:BHY458791 BRR458785:BRU458791 CBN458785:CBQ458791 CLJ458785:CLM458791 CVF458785:CVI458791 DFB458785:DFE458791 DOX458785:DPA458791 DYT458785:DYW458791 EIP458785:EIS458791 ESL458785:ESO458791 FCH458785:FCK458791 FMD458785:FMG458791 FVZ458785:FWC458791 GFV458785:GFY458791 GPR458785:GPU458791 GZN458785:GZQ458791 HJJ458785:HJM458791 HTF458785:HTI458791 IDB458785:IDE458791 IMX458785:INA458791 IWT458785:IWW458791 JGP458785:JGS458791 JQL458785:JQO458791 KAH458785:KAK458791 KKD458785:KKG458791 KTZ458785:KUC458791 LDV458785:LDY458791 LNR458785:LNU458791 LXN458785:LXQ458791 MHJ458785:MHM458791 MRF458785:MRI458791 NBB458785:NBE458791 NKX458785:NLA458791 NUT458785:NUW458791 OEP458785:OES458791 OOL458785:OOO458791 OYH458785:OYK458791 PID458785:PIG458791 PRZ458785:PSC458791 QBV458785:QBY458791 QLR458785:QLU458791 QVN458785:QVQ458791 RFJ458785:RFM458791 RPF458785:RPI458791 RZB458785:RZE458791 SIX458785:SJA458791 SST458785:SSW458791 TCP458785:TCS458791 TML458785:TMO458791 TWH458785:TWK458791 UGD458785:UGG458791 UPZ458785:UQC458791 UZV458785:UZY458791 VJR458785:VJU458791 VTN458785:VTQ458791 WDJ458785:WDM458791 WNF458785:WNI458791 WXB458785:WXE458791 AT524321:AW524327 KP524321:KS524327 UL524321:UO524327 AEH524321:AEK524327 AOD524321:AOG524327 AXZ524321:AYC524327 BHV524321:BHY524327 BRR524321:BRU524327 CBN524321:CBQ524327 CLJ524321:CLM524327 CVF524321:CVI524327 DFB524321:DFE524327 DOX524321:DPA524327 DYT524321:DYW524327 EIP524321:EIS524327 ESL524321:ESO524327 FCH524321:FCK524327 FMD524321:FMG524327 FVZ524321:FWC524327 GFV524321:GFY524327 GPR524321:GPU524327 GZN524321:GZQ524327 HJJ524321:HJM524327 HTF524321:HTI524327 IDB524321:IDE524327 IMX524321:INA524327 IWT524321:IWW524327 JGP524321:JGS524327 JQL524321:JQO524327 KAH524321:KAK524327 KKD524321:KKG524327 KTZ524321:KUC524327 LDV524321:LDY524327 LNR524321:LNU524327 LXN524321:LXQ524327 MHJ524321:MHM524327 MRF524321:MRI524327 NBB524321:NBE524327 NKX524321:NLA524327 NUT524321:NUW524327 OEP524321:OES524327 OOL524321:OOO524327 OYH524321:OYK524327 PID524321:PIG524327 PRZ524321:PSC524327 QBV524321:QBY524327 QLR524321:QLU524327 QVN524321:QVQ524327 RFJ524321:RFM524327 RPF524321:RPI524327 RZB524321:RZE524327 SIX524321:SJA524327 SST524321:SSW524327 TCP524321:TCS524327 TML524321:TMO524327 TWH524321:TWK524327 UGD524321:UGG524327 UPZ524321:UQC524327 UZV524321:UZY524327 VJR524321:VJU524327 VTN524321:VTQ524327 WDJ524321:WDM524327 WNF524321:WNI524327 WXB524321:WXE524327 AT589857:AW589863 KP589857:KS589863 UL589857:UO589863 AEH589857:AEK589863 AOD589857:AOG589863 AXZ589857:AYC589863 BHV589857:BHY589863 BRR589857:BRU589863 CBN589857:CBQ589863 CLJ589857:CLM589863 CVF589857:CVI589863 DFB589857:DFE589863 DOX589857:DPA589863 DYT589857:DYW589863 EIP589857:EIS589863 ESL589857:ESO589863 FCH589857:FCK589863 FMD589857:FMG589863 FVZ589857:FWC589863 GFV589857:GFY589863 GPR589857:GPU589863 GZN589857:GZQ589863 HJJ589857:HJM589863 HTF589857:HTI589863 IDB589857:IDE589863 IMX589857:INA589863 IWT589857:IWW589863 JGP589857:JGS589863 JQL589857:JQO589863 KAH589857:KAK589863 KKD589857:KKG589863 KTZ589857:KUC589863 LDV589857:LDY589863 LNR589857:LNU589863 LXN589857:LXQ589863 MHJ589857:MHM589863 MRF589857:MRI589863 NBB589857:NBE589863 NKX589857:NLA589863 NUT589857:NUW589863 OEP589857:OES589863 OOL589857:OOO589863 OYH589857:OYK589863 PID589857:PIG589863 PRZ589857:PSC589863 QBV589857:QBY589863 QLR589857:QLU589863 QVN589857:QVQ589863 RFJ589857:RFM589863 RPF589857:RPI589863 RZB589857:RZE589863 SIX589857:SJA589863 SST589857:SSW589863 TCP589857:TCS589863 TML589857:TMO589863 TWH589857:TWK589863 UGD589857:UGG589863 UPZ589857:UQC589863 UZV589857:UZY589863 VJR589857:VJU589863 VTN589857:VTQ589863 WDJ589857:WDM589863 WNF589857:WNI589863 WXB589857:WXE589863 AT655393:AW655399 KP655393:KS655399 UL655393:UO655399 AEH655393:AEK655399 AOD655393:AOG655399 AXZ655393:AYC655399 BHV655393:BHY655399 BRR655393:BRU655399 CBN655393:CBQ655399 CLJ655393:CLM655399 CVF655393:CVI655399 DFB655393:DFE655399 DOX655393:DPA655399 DYT655393:DYW655399 EIP655393:EIS655399 ESL655393:ESO655399 FCH655393:FCK655399 FMD655393:FMG655399 FVZ655393:FWC655399 GFV655393:GFY655399 GPR655393:GPU655399 GZN655393:GZQ655399 HJJ655393:HJM655399 HTF655393:HTI655399 IDB655393:IDE655399 IMX655393:INA655399 IWT655393:IWW655399 JGP655393:JGS655399 JQL655393:JQO655399 KAH655393:KAK655399 KKD655393:KKG655399 KTZ655393:KUC655399 LDV655393:LDY655399 LNR655393:LNU655399 LXN655393:LXQ655399 MHJ655393:MHM655399 MRF655393:MRI655399 NBB655393:NBE655399 NKX655393:NLA655399 NUT655393:NUW655399 OEP655393:OES655399 OOL655393:OOO655399 OYH655393:OYK655399 PID655393:PIG655399 PRZ655393:PSC655399 QBV655393:QBY655399 QLR655393:QLU655399 QVN655393:QVQ655399 RFJ655393:RFM655399 RPF655393:RPI655399 RZB655393:RZE655399 SIX655393:SJA655399 SST655393:SSW655399 TCP655393:TCS655399 TML655393:TMO655399 TWH655393:TWK655399 UGD655393:UGG655399 UPZ655393:UQC655399 UZV655393:UZY655399 VJR655393:VJU655399 VTN655393:VTQ655399 WDJ655393:WDM655399 WNF655393:WNI655399 WXB655393:WXE655399 AT720929:AW720935 KP720929:KS720935 UL720929:UO720935 AEH720929:AEK720935 AOD720929:AOG720935 AXZ720929:AYC720935 BHV720929:BHY720935 BRR720929:BRU720935 CBN720929:CBQ720935 CLJ720929:CLM720935 CVF720929:CVI720935 DFB720929:DFE720935 DOX720929:DPA720935 DYT720929:DYW720935 EIP720929:EIS720935 ESL720929:ESO720935 FCH720929:FCK720935 FMD720929:FMG720935 FVZ720929:FWC720935 GFV720929:GFY720935 GPR720929:GPU720935 GZN720929:GZQ720935 HJJ720929:HJM720935 HTF720929:HTI720935 IDB720929:IDE720935 IMX720929:INA720935 IWT720929:IWW720935 JGP720929:JGS720935 JQL720929:JQO720935 KAH720929:KAK720935 KKD720929:KKG720935 KTZ720929:KUC720935 LDV720929:LDY720935 LNR720929:LNU720935 LXN720929:LXQ720935 MHJ720929:MHM720935 MRF720929:MRI720935 NBB720929:NBE720935 NKX720929:NLA720935 NUT720929:NUW720935 OEP720929:OES720935 OOL720929:OOO720935 OYH720929:OYK720935 PID720929:PIG720935 PRZ720929:PSC720935 QBV720929:QBY720935 QLR720929:QLU720935 QVN720929:QVQ720935 RFJ720929:RFM720935 RPF720929:RPI720935 RZB720929:RZE720935 SIX720929:SJA720935 SST720929:SSW720935 TCP720929:TCS720935 TML720929:TMO720935 TWH720929:TWK720935 UGD720929:UGG720935 UPZ720929:UQC720935 UZV720929:UZY720935 VJR720929:VJU720935 VTN720929:VTQ720935 WDJ720929:WDM720935 WNF720929:WNI720935 WXB720929:WXE720935 AT786465:AW786471 KP786465:KS786471 UL786465:UO786471 AEH786465:AEK786471 AOD786465:AOG786471 AXZ786465:AYC786471 BHV786465:BHY786471 BRR786465:BRU786471 CBN786465:CBQ786471 CLJ786465:CLM786471 CVF786465:CVI786471 DFB786465:DFE786471 DOX786465:DPA786471 DYT786465:DYW786471 EIP786465:EIS786471 ESL786465:ESO786471 FCH786465:FCK786471 FMD786465:FMG786471 FVZ786465:FWC786471 GFV786465:GFY786471 GPR786465:GPU786471 GZN786465:GZQ786471 HJJ786465:HJM786471 HTF786465:HTI786471 IDB786465:IDE786471 IMX786465:INA786471 IWT786465:IWW786471 JGP786465:JGS786471 JQL786465:JQO786471 KAH786465:KAK786471 KKD786465:KKG786471 KTZ786465:KUC786471 LDV786465:LDY786471 LNR786465:LNU786471 LXN786465:LXQ786471 MHJ786465:MHM786471 MRF786465:MRI786471 NBB786465:NBE786471 NKX786465:NLA786471 NUT786465:NUW786471 OEP786465:OES786471 OOL786465:OOO786471 OYH786465:OYK786471 PID786465:PIG786471 PRZ786465:PSC786471 QBV786465:QBY786471 QLR786465:QLU786471 QVN786465:QVQ786471 RFJ786465:RFM786471 RPF786465:RPI786471 RZB786465:RZE786471 SIX786465:SJA786471 SST786465:SSW786471 TCP786465:TCS786471 TML786465:TMO786471 TWH786465:TWK786471 UGD786465:UGG786471 UPZ786465:UQC786471 UZV786465:UZY786471 VJR786465:VJU786471 VTN786465:VTQ786471 WDJ786465:WDM786471 WNF786465:WNI786471 WXB786465:WXE786471 AT852001:AW852007 KP852001:KS852007 UL852001:UO852007 AEH852001:AEK852007 AOD852001:AOG852007 AXZ852001:AYC852007 BHV852001:BHY852007 BRR852001:BRU852007 CBN852001:CBQ852007 CLJ852001:CLM852007 CVF852001:CVI852007 DFB852001:DFE852007 DOX852001:DPA852007 DYT852001:DYW852007 EIP852001:EIS852007 ESL852001:ESO852007 FCH852001:FCK852007 FMD852001:FMG852007 FVZ852001:FWC852007 GFV852001:GFY852007 GPR852001:GPU852007 GZN852001:GZQ852007 HJJ852001:HJM852007 HTF852001:HTI852007 IDB852001:IDE852007 IMX852001:INA852007 IWT852001:IWW852007 JGP852001:JGS852007 JQL852001:JQO852007 KAH852001:KAK852007 KKD852001:KKG852007 KTZ852001:KUC852007 LDV852001:LDY852007 LNR852001:LNU852007 LXN852001:LXQ852007 MHJ852001:MHM852007 MRF852001:MRI852007 NBB852001:NBE852007 NKX852001:NLA852007 NUT852001:NUW852007 OEP852001:OES852007 OOL852001:OOO852007 OYH852001:OYK852007 PID852001:PIG852007 PRZ852001:PSC852007 QBV852001:QBY852007 QLR852001:QLU852007 QVN852001:QVQ852007 RFJ852001:RFM852007 RPF852001:RPI852007 RZB852001:RZE852007 SIX852001:SJA852007 SST852001:SSW852007 TCP852001:TCS852007 TML852001:TMO852007 TWH852001:TWK852007 UGD852001:UGG852007 UPZ852001:UQC852007 UZV852001:UZY852007 VJR852001:VJU852007 VTN852001:VTQ852007 WDJ852001:WDM852007 WNF852001:WNI852007 WXB852001:WXE852007 AT917537:AW917543 KP917537:KS917543 UL917537:UO917543 AEH917537:AEK917543 AOD917537:AOG917543 AXZ917537:AYC917543 BHV917537:BHY917543 BRR917537:BRU917543 CBN917537:CBQ917543 CLJ917537:CLM917543 CVF917537:CVI917543 DFB917537:DFE917543 DOX917537:DPA917543 DYT917537:DYW917543 EIP917537:EIS917543 ESL917537:ESO917543 FCH917537:FCK917543 FMD917537:FMG917543 FVZ917537:FWC917543 GFV917537:GFY917543 GPR917537:GPU917543 GZN917537:GZQ917543 HJJ917537:HJM917543 HTF917537:HTI917543 IDB917537:IDE917543 IMX917537:INA917543 IWT917537:IWW917543 JGP917537:JGS917543 JQL917537:JQO917543 KAH917537:KAK917543 KKD917537:KKG917543 KTZ917537:KUC917543 LDV917537:LDY917543 LNR917537:LNU917543 LXN917537:LXQ917543 MHJ917537:MHM917543 MRF917537:MRI917543 NBB917537:NBE917543 NKX917537:NLA917543 NUT917537:NUW917543 OEP917537:OES917543 OOL917537:OOO917543 OYH917537:OYK917543 PID917537:PIG917543 PRZ917537:PSC917543 QBV917537:QBY917543 QLR917537:QLU917543 QVN917537:QVQ917543 RFJ917537:RFM917543 RPF917537:RPI917543 RZB917537:RZE917543 SIX917537:SJA917543 SST917537:SSW917543 TCP917537:TCS917543 TML917537:TMO917543 TWH917537:TWK917543 UGD917537:UGG917543 UPZ917537:UQC917543 UZV917537:UZY917543 VJR917537:VJU917543 VTN917537:VTQ917543 WDJ917537:WDM917543 WNF917537:WNI917543 WXB917537:WXE917543 AT983073:AW983079 KP983073:KS983079 UL983073:UO983079 AEH983073:AEK983079 AOD983073:AOG983079 AXZ983073:AYC983079 BHV983073:BHY983079 BRR983073:BRU983079 CBN983073:CBQ983079 CLJ983073:CLM983079 CVF983073:CVI983079 DFB983073:DFE983079 DOX983073:DPA983079 DYT983073:DYW983079 EIP983073:EIS983079 ESL983073:ESO983079 FCH983073:FCK983079 FMD983073:FMG983079 FVZ983073:FWC983079 GFV983073:GFY983079 GPR983073:GPU983079 GZN983073:GZQ983079 HJJ983073:HJM983079 HTF983073:HTI983079 IDB983073:IDE983079 IMX983073:INA983079 IWT983073:IWW983079 JGP983073:JGS983079 JQL983073:JQO983079 KAH983073:KAK983079 KKD983073:KKG983079 KTZ983073:KUC983079 LDV983073:LDY983079 LNR983073:LNU983079 LXN983073:LXQ983079 MHJ983073:MHM983079 MRF983073:MRI983079 NBB983073:NBE983079 NKX983073:NLA983079 NUT983073:NUW983079 OEP983073:OES983079 OOL983073:OOO983079 OYH983073:OYK983079 PID983073:PIG983079 PRZ983073:PSC983079 QBV983073:QBY983079 QLR983073:QLU983079 QVN983073:QVQ983079 RFJ983073:RFM983079 RPF983073:RPI983079 RZB983073:RZE983079 SIX983073:SJA983079 SST983073:SSW983079 TCP983073:TCS983079 TML983073:TMO983079 TWH983073:TWK983079 UGD983073:UGG983079 UPZ983073:UQC983079 UZV983073:UZY983079 VJR983073:VJU983079 VTN983073:VTQ983079 WDJ983073:WDM983079 WNF983073:WNI983079 WXB983073:WXE983079 AE31:AI37 JP42:KS46 TL42:UO46 ADH42:AEK46 AND42:AOG46 AWZ42:AYC46 BGV42:BHY46 BQR42:BRU46 CAN42:CBQ46 CKJ42:CLM46 CUF42:CVI46 DEB42:DFE46 DNX42:DPA46 DXT42:DYW46 EHP42:EIS46 ERL42:ESO46 FBH42:FCK46 FLD42:FMG46 FUZ42:FWC46 GEV42:GFY46 GOR42:GPU46 GYN42:GZQ46 HIJ42:HJM46 HSF42:HTI46 ICB42:IDE46 ILX42:INA46 IVT42:IWW46 JFP42:JGS46 JPL42:JQO46 JZH42:KAK46 KJD42:KKG46 KSZ42:KUC46 LCV42:LDY46 LMR42:LNU46 LWN42:LXQ46 MGJ42:MHM46 MQF42:MRI46 NAB42:NBE46 NJX42:NLA46 NTT42:NUW46 ODP42:OES46 ONL42:OOO46 OXH42:OYK46 PHD42:PIG46 PQZ42:PSC46 QAV42:QBY46 QKR42:QLU46 QUN42:QVQ46 REJ42:RFM46 ROF42:RPI46 RYB42:RZE46 SHX42:SJA46 SRT42:SSW46 TBP42:TCS46 TLL42:TMO46 TVH42:TWK46 UFD42:UGG46 UOZ42:UQC46 UYV42:UZY46 VIR42:VJU46 VSN42:VTQ46 WCJ42:WDM46 WMF42:WNI46 WWB42:WXE46 T65580:AW65584 JP65580:KS65584 TL65580:UO65584 ADH65580:AEK65584 AND65580:AOG65584 AWZ65580:AYC65584 BGV65580:BHY65584 BQR65580:BRU65584 CAN65580:CBQ65584 CKJ65580:CLM65584 CUF65580:CVI65584 DEB65580:DFE65584 DNX65580:DPA65584 DXT65580:DYW65584 EHP65580:EIS65584 ERL65580:ESO65584 FBH65580:FCK65584 FLD65580:FMG65584 FUZ65580:FWC65584 GEV65580:GFY65584 GOR65580:GPU65584 GYN65580:GZQ65584 HIJ65580:HJM65584 HSF65580:HTI65584 ICB65580:IDE65584 ILX65580:INA65584 IVT65580:IWW65584 JFP65580:JGS65584 JPL65580:JQO65584 JZH65580:KAK65584 KJD65580:KKG65584 KSZ65580:KUC65584 LCV65580:LDY65584 LMR65580:LNU65584 LWN65580:LXQ65584 MGJ65580:MHM65584 MQF65580:MRI65584 NAB65580:NBE65584 NJX65580:NLA65584 NTT65580:NUW65584 ODP65580:OES65584 ONL65580:OOO65584 OXH65580:OYK65584 PHD65580:PIG65584 PQZ65580:PSC65584 QAV65580:QBY65584 QKR65580:QLU65584 QUN65580:QVQ65584 REJ65580:RFM65584 ROF65580:RPI65584 RYB65580:RZE65584 SHX65580:SJA65584 SRT65580:SSW65584 TBP65580:TCS65584 TLL65580:TMO65584 TVH65580:TWK65584 UFD65580:UGG65584 UOZ65580:UQC65584 UYV65580:UZY65584 VIR65580:VJU65584 VSN65580:VTQ65584 WCJ65580:WDM65584 WMF65580:WNI65584 WWB65580:WXE65584 T131116:AW131120 JP131116:KS131120 TL131116:UO131120 ADH131116:AEK131120 AND131116:AOG131120 AWZ131116:AYC131120 BGV131116:BHY131120 BQR131116:BRU131120 CAN131116:CBQ131120 CKJ131116:CLM131120 CUF131116:CVI131120 DEB131116:DFE131120 DNX131116:DPA131120 DXT131116:DYW131120 EHP131116:EIS131120 ERL131116:ESO131120 FBH131116:FCK131120 FLD131116:FMG131120 FUZ131116:FWC131120 GEV131116:GFY131120 GOR131116:GPU131120 GYN131116:GZQ131120 HIJ131116:HJM131120 HSF131116:HTI131120 ICB131116:IDE131120 ILX131116:INA131120 IVT131116:IWW131120 JFP131116:JGS131120 JPL131116:JQO131120 JZH131116:KAK131120 KJD131116:KKG131120 KSZ131116:KUC131120 LCV131116:LDY131120 LMR131116:LNU131120 LWN131116:LXQ131120 MGJ131116:MHM131120 MQF131116:MRI131120 NAB131116:NBE131120 NJX131116:NLA131120 NTT131116:NUW131120 ODP131116:OES131120 ONL131116:OOO131120 OXH131116:OYK131120 PHD131116:PIG131120 PQZ131116:PSC131120 QAV131116:QBY131120 QKR131116:QLU131120 QUN131116:QVQ131120 REJ131116:RFM131120 ROF131116:RPI131120 RYB131116:RZE131120 SHX131116:SJA131120 SRT131116:SSW131120 TBP131116:TCS131120 TLL131116:TMO131120 TVH131116:TWK131120 UFD131116:UGG131120 UOZ131116:UQC131120 UYV131116:UZY131120 VIR131116:VJU131120 VSN131116:VTQ131120 WCJ131116:WDM131120 WMF131116:WNI131120 WWB131116:WXE131120 T196652:AW196656 JP196652:KS196656 TL196652:UO196656 ADH196652:AEK196656 AND196652:AOG196656 AWZ196652:AYC196656 BGV196652:BHY196656 BQR196652:BRU196656 CAN196652:CBQ196656 CKJ196652:CLM196656 CUF196652:CVI196656 DEB196652:DFE196656 DNX196652:DPA196656 DXT196652:DYW196656 EHP196652:EIS196656 ERL196652:ESO196656 FBH196652:FCK196656 FLD196652:FMG196656 FUZ196652:FWC196656 GEV196652:GFY196656 GOR196652:GPU196656 GYN196652:GZQ196656 HIJ196652:HJM196656 HSF196652:HTI196656 ICB196652:IDE196656 ILX196652:INA196656 IVT196652:IWW196656 JFP196652:JGS196656 JPL196652:JQO196656 JZH196652:KAK196656 KJD196652:KKG196656 KSZ196652:KUC196656 LCV196652:LDY196656 LMR196652:LNU196656 LWN196652:LXQ196656 MGJ196652:MHM196656 MQF196652:MRI196656 NAB196652:NBE196656 NJX196652:NLA196656 NTT196652:NUW196656 ODP196652:OES196656 ONL196652:OOO196656 OXH196652:OYK196656 PHD196652:PIG196656 PQZ196652:PSC196656 QAV196652:QBY196656 QKR196652:QLU196656 QUN196652:QVQ196656 REJ196652:RFM196656 ROF196652:RPI196656 RYB196652:RZE196656 SHX196652:SJA196656 SRT196652:SSW196656 TBP196652:TCS196656 TLL196652:TMO196656 TVH196652:TWK196656 UFD196652:UGG196656 UOZ196652:UQC196656 UYV196652:UZY196656 VIR196652:VJU196656 VSN196652:VTQ196656 WCJ196652:WDM196656 WMF196652:WNI196656 WWB196652:WXE196656 T262188:AW262192 JP262188:KS262192 TL262188:UO262192 ADH262188:AEK262192 AND262188:AOG262192 AWZ262188:AYC262192 BGV262188:BHY262192 BQR262188:BRU262192 CAN262188:CBQ262192 CKJ262188:CLM262192 CUF262188:CVI262192 DEB262188:DFE262192 DNX262188:DPA262192 DXT262188:DYW262192 EHP262188:EIS262192 ERL262188:ESO262192 FBH262188:FCK262192 FLD262188:FMG262192 FUZ262188:FWC262192 GEV262188:GFY262192 GOR262188:GPU262192 GYN262188:GZQ262192 HIJ262188:HJM262192 HSF262188:HTI262192 ICB262188:IDE262192 ILX262188:INA262192 IVT262188:IWW262192 JFP262188:JGS262192 JPL262188:JQO262192 JZH262188:KAK262192 KJD262188:KKG262192 KSZ262188:KUC262192 LCV262188:LDY262192 LMR262188:LNU262192 LWN262188:LXQ262192 MGJ262188:MHM262192 MQF262188:MRI262192 NAB262188:NBE262192 NJX262188:NLA262192 NTT262188:NUW262192 ODP262188:OES262192 ONL262188:OOO262192 OXH262188:OYK262192 PHD262188:PIG262192 PQZ262188:PSC262192 QAV262188:QBY262192 QKR262188:QLU262192 QUN262188:QVQ262192 REJ262188:RFM262192 ROF262188:RPI262192 RYB262188:RZE262192 SHX262188:SJA262192 SRT262188:SSW262192 TBP262188:TCS262192 TLL262188:TMO262192 TVH262188:TWK262192 UFD262188:UGG262192 UOZ262188:UQC262192 UYV262188:UZY262192 VIR262188:VJU262192 VSN262188:VTQ262192 WCJ262188:WDM262192 WMF262188:WNI262192 WWB262188:WXE262192 T327724:AW327728 JP327724:KS327728 TL327724:UO327728 ADH327724:AEK327728 AND327724:AOG327728 AWZ327724:AYC327728 BGV327724:BHY327728 BQR327724:BRU327728 CAN327724:CBQ327728 CKJ327724:CLM327728 CUF327724:CVI327728 DEB327724:DFE327728 DNX327724:DPA327728 DXT327724:DYW327728 EHP327724:EIS327728 ERL327724:ESO327728 FBH327724:FCK327728 FLD327724:FMG327728 FUZ327724:FWC327728 GEV327724:GFY327728 GOR327724:GPU327728 GYN327724:GZQ327728 HIJ327724:HJM327728 HSF327724:HTI327728 ICB327724:IDE327728 ILX327724:INA327728 IVT327724:IWW327728 JFP327724:JGS327728 JPL327724:JQO327728 JZH327724:KAK327728 KJD327724:KKG327728 KSZ327724:KUC327728 LCV327724:LDY327728 LMR327724:LNU327728 LWN327724:LXQ327728 MGJ327724:MHM327728 MQF327724:MRI327728 NAB327724:NBE327728 NJX327724:NLA327728 NTT327724:NUW327728 ODP327724:OES327728 ONL327724:OOO327728 OXH327724:OYK327728 PHD327724:PIG327728 PQZ327724:PSC327728 QAV327724:QBY327728 QKR327724:QLU327728 QUN327724:QVQ327728 REJ327724:RFM327728 ROF327724:RPI327728 RYB327724:RZE327728 SHX327724:SJA327728 SRT327724:SSW327728 TBP327724:TCS327728 TLL327724:TMO327728 TVH327724:TWK327728 UFD327724:UGG327728 UOZ327724:UQC327728 UYV327724:UZY327728 VIR327724:VJU327728 VSN327724:VTQ327728 WCJ327724:WDM327728 WMF327724:WNI327728 WWB327724:WXE327728 T393260:AW393264 JP393260:KS393264 TL393260:UO393264 ADH393260:AEK393264 AND393260:AOG393264 AWZ393260:AYC393264 BGV393260:BHY393264 BQR393260:BRU393264 CAN393260:CBQ393264 CKJ393260:CLM393264 CUF393260:CVI393264 DEB393260:DFE393264 DNX393260:DPA393264 DXT393260:DYW393264 EHP393260:EIS393264 ERL393260:ESO393264 FBH393260:FCK393264 FLD393260:FMG393264 FUZ393260:FWC393264 GEV393260:GFY393264 GOR393260:GPU393264 GYN393260:GZQ393264 HIJ393260:HJM393264 HSF393260:HTI393264 ICB393260:IDE393264 ILX393260:INA393264 IVT393260:IWW393264 JFP393260:JGS393264 JPL393260:JQO393264 JZH393260:KAK393264 KJD393260:KKG393264 KSZ393260:KUC393264 LCV393260:LDY393264 LMR393260:LNU393264 LWN393260:LXQ393264 MGJ393260:MHM393264 MQF393260:MRI393264 NAB393260:NBE393264 NJX393260:NLA393264 NTT393260:NUW393264 ODP393260:OES393264 ONL393260:OOO393264 OXH393260:OYK393264 PHD393260:PIG393264 PQZ393260:PSC393264 QAV393260:QBY393264 QKR393260:QLU393264 QUN393260:QVQ393264 REJ393260:RFM393264 ROF393260:RPI393264 RYB393260:RZE393264 SHX393260:SJA393264 SRT393260:SSW393264 TBP393260:TCS393264 TLL393260:TMO393264 TVH393260:TWK393264 UFD393260:UGG393264 UOZ393260:UQC393264 UYV393260:UZY393264 VIR393260:VJU393264 VSN393260:VTQ393264 WCJ393260:WDM393264 WMF393260:WNI393264 WWB393260:WXE393264 T458796:AW458800 JP458796:KS458800 TL458796:UO458800 ADH458796:AEK458800 AND458796:AOG458800 AWZ458796:AYC458800 BGV458796:BHY458800 BQR458796:BRU458800 CAN458796:CBQ458800 CKJ458796:CLM458800 CUF458796:CVI458800 DEB458796:DFE458800 DNX458796:DPA458800 DXT458796:DYW458800 EHP458796:EIS458800 ERL458796:ESO458800 FBH458796:FCK458800 FLD458796:FMG458800 FUZ458796:FWC458800 GEV458796:GFY458800 GOR458796:GPU458800 GYN458796:GZQ458800 HIJ458796:HJM458800 HSF458796:HTI458800 ICB458796:IDE458800 ILX458796:INA458800 IVT458796:IWW458800 JFP458796:JGS458800 JPL458796:JQO458800 JZH458796:KAK458800 KJD458796:KKG458800 KSZ458796:KUC458800 LCV458796:LDY458800 LMR458796:LNU458800 LWN458796:LXQ458800 MGJ458796:MHM458800 MQF458796:MRI458800 NAB458796:NBE458800 NJX458796:NLA458800 NTT458796:NUW458800 ODP458796:OES458800 ONL458796:OOO458800 OXH458796:OYK458800 PHD458796:PIG458800 PQZ458796:PSC458800 QAV458796:QBY458800 QKR458796:QLU458800 QUN458796:QVQ458800 REJ458796:RFM458800 ROF458796:RPI458800 RYB458796:RZE458800 SHX458796:SJA458800 SRT458796:SSW458800 TBP458796:TCS458800 TLL458796:TMO458800 TVH458796:TWK458800 UFD458796:UGG458800 UOZ458796:UQC458800 UYV458796:UZY458800 VIR458796:VJU458800 VSN458796:VTQ458800 WCJ458796:WDM458800 WMF458796:WNI458800 WWB458796:WXE458800 T524332:AW524336 JP524332:KS524336 TL524332:UO524336 ADH524332:AEK524336 AND524332:AOG524336 AWZ524332:AYC524336 BGV524332:BHY524336 BQR524332:BRU524336 CAN524332:CBQ524336 CKJ524332:CLM524336 CUF524332:CVI524336 DEB524332:DFE524336 DNX524332:DPA524336 DXT524332:DYW524336 EHP524332:EIS524336 ERL524332:ESO524336 FBH524332:FCK524336 FLD524332:FMG524336 FUZ524332:FWC524336 GEV524332:GFY524336 GOR524332:GPU524336 GYN524332:GZQ524336 HIJ524332:HJM524336 HSF524332:HTI524336 ICB524332:IDE524336 ILX524332:INA524336 IVT524332:IWW524336 JFP524332:JGS524336 JPL524332:JQO524336 JZH524332:KAK524336 KJD524332:KKG524336 KSZ524332:KUC524336 LCV524332:LDY524336 LMR524332:LNU524336 LWN524332:LXQ524336 MGJ524332:MHM524336 MQF524332:MRI524336 NAB524332:NBE524336 NJX524332:NLA524336 NTT524332:NUW524336 ODP524332:OES524336 ONL524332:OOO524336 OXH524332:OYK524336 PHD524332:PIG524336 PQZ524332:PSC524336 QAV524332:QBY524336 QKR524332:QLU524336 QUN524332:QVQ524336 REJ524332:RFM524336 ROF524332:RPI524336 RYB524332:RZE524336 SHX524332:SJA524336 SRT524332:SSW524336 TBP524332:TCS524336 TLL524332:TMO524336 TVH524332:TWK524336 UFD524332:UGG524336 UOZ524332:UQC524336 UYV524332:UZY524336 VIR524332:VJU524336 VSN524332:VTQ524336 WCJ524332:WDM524336 WMF524332:WNI524336 WWB524332:WXE524336 T589868:AW589872 JP589868:KS589872 TL589868:UO589872 ADH589868:AEK589872 AND589868:AOG589872 AWZ589868:AYC589872 BGV589868:BHY589872 BQR589868:BRU589872 CAN589868:CBQ589872 CKJ589868:CLM589872 CUF589868:CVI589872 DEB589868:DFE589872 DNX589868:DPA589872 DXT589868:DYW589872 EHP589868:EIS589872 ERL589868:ESO589872 FBH589868:FCK589872 FLD589868:FMG589872 FUZ589868:FWC589872 GEV589868:GFY589872 GOR589868:GPU589872 GYN589868:GZQ589872 HIJ589868:HJM589872 HSF589868:HTI589872 ICB589868:IDE589872 ILX589868:INA589872 IVT589868:IWW589872 JFP589868:JGS589872 JPL589868:JQO589872 JZH589868:KAK589872 KJD589868:KKG589872 KSZ589868:KUC589872 LCV589868:LDY589872 LMR589868:LNU589872 LWN589868:LXQ589872 MGJ589868:MHM589872 MQF589868:MRI589872 NAB589868:NBE589872 NJX589868:NLA589872 NTT589868:NUW589872 ODP589868:OES589872 ONL589868:OOO589872 OXH589868:OYK589872 PHD589868:PIG589872 PQZ589868:PSC589872 QAV589868:QBY589872 QKR589868:QLU589872 QUN589868:QVQ589872 REJ589868:RFM589872 ROF589868:RPI589872 RYB589868:RZE589872 SHX589868:SJA589872 SRT589868:SSW589872 TBP589868:TCS589872 TLL589868:TMO589872 TVH589868:TWK589872 UFD589868:UGG589872 UOZ589868:UQC589872 UYV589868:UZY589872 VIR589868:VJU589872 VSN589868:VTQ589872 WCJ589868:WDM589872 WMF589868:WNI589872 WWB589868:WXE589872 T655404:AW655408 JP655404:KS655408 TL655404:UO655408 ADH655404:AEK655408 AND655404:AOG655408 AWZ655404:AYC655408 BGV655404:BHY655408 BQR655404:BRU655408 CAN655404:CBQ655408 CKJ655404:CLM655408 CUF655404:CVI655408 DEB655404:DFE655408 DNX655404:DPA655408 DXT655404:DYW655408 EHP655404:EIS655408 ERL655404:ESO655408 FBH655404:FCK655408 FLD655404:FMG655408 FUZ655404:FWC655408 GEV655404:GFY655408 GOR655404:GPU655408 GYN655404:GZQ655408 HIJ655404:HJM655408 HSF655404:HTI655408 ICB655404:IDE655408 ILX655404:INA655408 IVT655404:IWW655408 JFP655404:JGS655408 JPL655404:JQO655408 JZH655404:KAK655408 KJD655404:KKG655408 KSZ655404:KUC655408 LCV655404:LDY655408 LMR655404:LNU655408 LWN655404:LXQ655408 MGJ655404:MHM655408 MQF655404:MRI655408 NAB655404:NBE655408 NJX655404:NLA655408 NTT655404:NUW655408 ODP655404:OES655408 ONL655404:OOO655408 OXH655404:OYK655408 PHD655404:PIG655408 PQZ655404:PSC655408 QAV655404:QBY655408 QKR655404:QLU655408 QUN655404:QVQ655408 REJ655404:RFM655408 ROF655404:RPI655408 RYB655404:RZE655408 SHX655404:SJA655408 SRT655404:SSW655408 TBP655404:TCS655408 TLL655404:TMO655408 TVH655404:TWK655408 UFD655404:UGG655408 UOZ655404:UQC655408 UYV655404:UZY655408 VIR655404:VJU655408 VSN655404:VTQ655408 WCJ655404:WDM655408 WMF655404:WNI655408 WWB655404:WXE655408 T720940:AW720944 JP720940:KS720944 TL720940:UO720944 ADH720940:AEK720944 AND720940:AOG720944 AWZ720940:AYC720944 BGV720940:BHY720944 BQR720940:BRU720944 CAN720940:CBQ720944 CKJ720940:CLM720944 CUF720940:CVI720944 DEB720940:DFE720944 DNX720940:DPA720944 DXT720940:DYW720944 EHP720940:EIS720944 ERL720940:ESO720944 FBH720940:FCK720944 FLD720940:FMG720944 FUZ720940:FWC720944 GEV720940:GFY720944 GOR720940:GPU720944 GYN720940:GZQ720944 HIJ720940:HJM720944 HSF720940:HTI720944 ICB720940:IDE720944 ILX720940:INA720944 IVT720940:IWW720944 JFP720940:JGS720944 JPL720940:JQO720944 JZH720940:KAK720944 KJD720940:KKG720944 KSZ720940:KUC720944 LCV720940:LDY720944 LMR720940:LNU720944 LWN720940:LXQ720944 MGJ720940:MHM720944 MQF720940:MRI720944 NAB720940:NBE720944 NJX720940:NLA720944 NTT720940:NUW720944 ODP720940:OES720944 ONL720940:OOO720944 OXH720940:OYK720944 PHD720940:PIG720944 PQZ720940:PSC720944 QAV720940:QBY720944 QKR720940:QLU720944 QUN720940:QVQ720944 REJ720940:RFM720944 ROF720940:RPI720944 RYB720940:RZE720944 SHX720940:SJA720944 SRT720940:SSW720944 TBP720940:TCS720944 TLL720940:TMO720944 TVH720940:TWK720944 UFD720940:UGG720944 UOZ720940:UQC720944 UYV720940:UZY720944 VIR720940:VJU720944 VSN720940:VTQ720944 WCJ720940:WDM720944 WMF720940:WNI720944 WWB720940:WXE720944 T786476:AW786480 JP786476:KS786480 TL786476:UO786480 ADH786476:AEK786480 AND786476:AOG786480 AWZ786476:AYC786480 BGV786476:BHY786480 BQR786476:BRU786480 CAN786476:CBQ786480 CKJ786476:CLM786480 CUF786476:CVI786480 DEB786476:DFE786480 DNX786476:DPA786480 DXT786476:DYW786480 EHP786476:EIS786480 ERL786476:ESO786480 FBH786476:FCK786480 FLD786476:FMG786480 FUZ786476:FWC786480 GEV786476:GFY786480 GOR786476:GPU786480 GYN786476:GZQ786480 HIJ786476:HJM786480 HSF786476:HTI786480 ICB786476:IDE786480 ILX786476:INA786480 IVT786476:IWW786480 JFP786476:JGS786480 JPL786476:JQO786480 JZH786476:KAK786480 KJD786476:KKG786480 KSZ786476:KUC786480 LCV786476:LDY786480 LMR786476:LNU786480 LWN786476:LXQ786480 MGJ786476:MHM786480 MQF786476:MRI786480 NAB786476:NBE786480 NJX786476:NLA786480 NTT786476:NUW786480 ODP786476:OES786480 ONL786476:OOO786480 OXH786476:OYK786480 PHD786476:PIG786480 PQZ786476:PSC786480 QAV786476:QBY786480 QKR786476:QLU786480 QUN786476:QVQ786480 REJ786476:RFM786480 ROF786476:RPI786480 RYB786476:RZE786480 SHX786476:SJA786480 SRT786476:SSW786480 TBP786476:TCS786480 TLL786476:TMO786480 TVH786476:TWK786480 UFD786476:UGG786480 UOZ786476:UQC786480 UYV786476:UZY786480 VIR786476:VJU786480 VSN786476:VTQ786480 WCJ786476:WDM786480 WMF786476:WNI786480 WWB786476:WXE786480 T852012:AW852016 JP852012:KS852016 TL852012:UO852016 ADH852012:AEK852016 AND852012:AOG852016 AWZ852012:AYC852016 BGV852012:BHY852016 BQR852012:BRU852016 CAN852012:CBQ852016 CKJ852012:CLM852016 CUF852012:CVI852016 DEB852012:DFE852016 DNX852012:DPA852016 DXT852012:DYW852016 EHP852012:EIS852016 ERL852012:ESO852016 FBH852012:FCK852016 FLD852012:FMG852016 FUZ852012:FWC852016 GEV852012:GFY852016 GOR852012:GPU852016 GYN852012:GZQ852016 HIJ852012:HJM852016 HSF852012:HTI852016 ICB852012:IDE852016 ILX852012:INA852016 IVT852012:IWW852016 JFP852012:JGS852016 JPL852012:JQO852016 JZH852012:KAK852016 KJD852012:KKG852016 KSZ852012:KUC852016 LCV852012:LDY852016 LMR852012:LNU852016 LWN852012:LXQ852016 MGJ852012:MHM852016 MQF852012:MRI852016 NAB852012:NBE852016 NJX852012:NLA852016 NTT852012:NUW852016 ODP852012:OES852016 ONL852012:OOO852016 OXH852012:OYK852016 PHD852012:PIG852016 PQZ852012:PSC852016 QAV852012:QBY852016 QKR852012:QLU852016 QUN852012:QVQ852016 REJ852012:RFM852016 ROF852012:RPI852016 RYB852012:RZE852016 SHX852012:SJA852016 SRT852012:SSW852016 TBP852012:TCS852016 TLL852012:TMO852016 TVH852012:TWK852016 UFD852012:UGG852016 UOZ852012:UQC852016 UYV852012:UZY852016 VIR852012:VJU852016 VSN852012:VTQ852016 WCJ852012:WDM852016 WMF852012:WNI852016 WWB852012:WXE852016 T917548:AW917552 JP917548:KS917552 TL917548:UO917552 ADH917548:AEK917552 AND917548:AOG917552 AWZ917548:AYC917552 BGV917548:BHY917552 BQR917548:BRU917552 CAN917548:CBQ917552 CKJ917548:CLM917552 CUF917548:CVI917552 DEB917548:DFE917552 DNX917548:DPA917552 DXT917548:DYW917552 EHP917548:EIS917552 ERL917548:ESO917552 FBH917548:FCK917552 FLD917548:FMG917552 FUZ917548:FWC917552 GEV917548:GFY917552 GOR917548:GPU917552 GYN917548:GZQ917552 HIJ917548:HJM917552 HSF917548:HTI917552 ICB917548:IDE917552 ILX917548:INA917552 IVT917548:IWW917552 JFP917548:JGS917552 JPL917548:JQO917552 JZH917548:KAK917552 KJD917548:KKG917552 KSZ917548:KUC917552 LCV917548:LDY917552 LMR917548:LNU917552 LWN917548:LXQ917552 MGJ917548:MHM917552 MQF917548:MRI917552 NAB917548:NBE917552 NJX917548:NLA917552 NTT917548:NUW917552 ODP917548:OES917552 ONL917548:OOO917552 OXH917548:OYK917552 PHD917548:PIG917552 PQZ917548:PSC917552 QAV917548:QBY917552 QKR917548:QLU917552 QUN917548:QVQ917552 REJ917548:RFM917552 ROF917548:RPI917552 RYB917548:RZE917552 SHX917548:SJA917552 SRT917548:SSW917552 TBP917548:TCS917552 TLL917548:TMO917552 TVH917548:TWK917552 UFD917548:UGG917552 UOZ917548:UQC917552 UYV917548:UZY917552 VIR917548:VJU917552 VSN917548:VTQ917552 WCJ917548:WDM917552 WMF917548:WNI917552 WWB917548:WXE917552 T983084:AW983088 JP983084:KS983088 TL983084:UO983088 ADH983084:AEK983088 AND983084:AOG983088 AWZ983084:AYC983088 BGV983084:BHY983088 BQR983084:BRU983088 CAN983084:CBQ983088 CKJ983084:CLM983088 CUF983084:CVI983088 DEB983084:DFE983088 DNX983084:DPA983088 DXT983084:DYW983088 EHP983084:EIS983088 ERL983084:ESO983088 FBH983084:FCK983088 FLD983084:FMG983088 FUZ983084:FWC983088 GEV983084:GFY983088 GOR983084:GPU983088 GYN983084:GZQ983088 HIJ983084:HJM983088 HSF983084:HTI983088 ICB983084:IDE983088 ILX983084:INA983088 IVT983084:IWW983088 JFP983084:JGS983088 JPL983084:JQO983088 JZH983084:KAK983088 KJD983084:KKG983088 KSZ983084:KUC983088 LCV983084:LDY983088 LMR983084:LNU983088 LWN983084:LXQ983088 MGJ983084:MHM983088 MQF983084:MRI983088 NAB983084:NBE983088 NJX983084:NLA983088 NTT983084:NUW983088 ODP983084:OES983088 ONL983084:OOO983088 OXH983084:OYK983088 PHD983084:PIG983088 PQZ983084:PSC983088 QAV983084:QBY983088 QKR983084:QLU983088 QUN983084:QVQ983088 REJ983084:RFM983088 ROF983084:RPI983088 RYB983084:RZE983088 SHX983084:SJA983088 SRT983084:SSW983088 TBP983084:TCS983088 TLL983084:TMO983088 TVH983084:TWK983088 UFD983084:UGG983088 UOZ983084:UQC983088 UYV983084:UZY983088 VIR983084:VJU983088 VSN983084:VTQ983088 WCJ983084:WDM983088 WMF983084:WNI983088 WWB983084:WXE983088 T17:AW26 KW31:KX37 US31:UT37 AEO31:AEP37 AOK31:AOL37 AYG31:AYH37 BIC31:BID37 BRY31:BRZ37 CBU31:CBV37 CLQ31:CLR37 CVM31:CVN37 DFI31:DFJ37 DPE31:DPF37 DZA31:DZB37 EIW31:EIX37 ESS31:EST37 FCO31:FCP37 FMK31:FML37 FWG31:FWH37 GGC31:GGD37 GPY31:GPZ37 GZU31:GZV37 HJQ31:HJR37 HTM31:HTN37 IDI31:IDJ37 INE31:INF37 IXA31:IXB37 JGW31:JGX37 JQS31:JQT37 KAO31:KAP37 KKK31:KKL37 KUG31:KUH37 LEC31:LED37 LNY31:LNZ37 LXU31:LXV37 MHQ31:MHR37 MRM31:MRN37 NBI31:NBJ37 NLE31:NLF37 NVA31:NVB37 OEW31:OEX37 OOS31:OOT37 OYO31:OYP37 PIK31:PIL37 PSG31:PSH37 QCC31:QCD37 QLY31:QLZ37 QVU31:QVV37 RFQ31:RFR37 RPM31:RPN37 RZI31:RZJ37 SJE31:SJF37 STA31:STB37 TCW31:TCX37 TMS31:TMT37 TWO31:TWP37 UGK31:UGL37 UQG31:UQH37 VAC31:VAD37 VJY31:VJZ37 VTU31:VTV37 WDQ31:WDR37 WNM31:WNN37 WXI31:WXJ37 BA65569:BB65575 KW65569:KX65575 US65569:UT65575 AEO65569:AEP65575 AOK65569:AOL65575 AYG65569:AYH65575 BIC65569:BID65575 BRY65569:BRZ65575 CBU65569:CBV65575 CLQ65569:CLR65575 CVM65569:CVN65575 DFI65569:DFJ65575 DPE65569:DPF65575 DZA65569:DZB65575 EIW65569:EIX65575 ESS65569:EST65575 FCO65569:FCP65575 FMK65569:FML65575 FWG65569:FWH65575 GGC65569:GGD65575 GPY65569:GPZ65575 GZU65569:GZV65575 HJQ65569:HJR65575 HTM65569:HTN65575 IDI65569:IDJ65575 INE65569:INF65575 IXA65569:IXB65575 JGW65569:JGX65575 JQS65569:JQT65575 KAO65569:KAP65575 KKK65569:KKL65575 KUG65569:KUH65575 LEC65569:LED65575 LNY65569:LNZ65575 LXU65569:LXV65575 MHQ65569:MHR65575 MRM65569:MRN65575 NBI65569:NBJ65575 NLE65569:NLF65575 NVA65569:NVB65575 OEW65569:OEX65575 OOS65569:OOT65575 OYO65569:OYP65575 PIK65569:PIL65575 PSG65569:PSH65575 QCC65569:QCD65575 QLY65569:QLZ65575 QVU65569:QVV65575 RFQ65569:RFR65575 RPM65569:RPN65575 RZI65569:RZJ65575 SJE65569:SJF65575 STA65569:STB65575 TCW65569:TCX65575 TMS65569:TMT65575 TWO65569:TWP65575 UGK65569:UGL65575 UQG65569:UQH65575 VAC65569:VAD65575 VJY65569:VJZ65575 VTU65569:VTV65575 WDQ65569:WDR65575 WNM65569:WNN65575 WXI65569:WXJ65575 BA131105:BB131111 KW131105:KX131111 US131105:UT131111 AEO131105:AEP131111 AOK131105:AOL131111 AYG131105:AYH131111 BIC131105:BID131111 BRY131105:BRZ131111 CBU131105:CBV131111 CLQ131105:CLR131111 CVM131105:CVN131111 DFI131105:DFJ131111 DPE131105:DPF131111 DZA131105:DZB131111 EIW131105:EIX131111 ESS131105:EST131111 FCO131105:FCP131111 FMK131105:FML131111 FWG131105:FWH131111 GGC131105:GGD131111 GPY131105:GPZ131111 GZU131105:GZV131111 HJQ131105:HJR131111 HTM131105:HTN131111 IDI131105:IDJ131111 INE131105:INF131111 IXA131105:IXB131111 JGW131105:JGX131111 JQS131105:JQT131111 KAO131105:KAP131111 KKK131105:KKL131111 KUG131105:KUH131111 LEC131105:LED131111 LNY131105:LNZ131111 LXU131105:LXV131111 MHQ131105:MHR131111 MRM131105:MRN131111 NBI131105:NBJ131111 NLE131105:NLF131111 NVA131105:NVB131111 OEW131105:OEX131111 OOS131105:OOT131111 OYO131105:OYP131111 PIK131105:PIL131111 PSG131105:PSH131111 QCC131105:QCD131111 QLY131105:QLZ131111 QVU131105:QVV131111 RFQ131105:RFR131111 RPM131105:RPN131111 RZI131105:RZJ131111 SJE131105:SJF131111 STA131105:STB131111 TCW131105:TCX131111 TMS131105:TMT131111 TWO131105:TWP131111 UGK131105:UGL131111 UQG131105:UQH131111 VAC131105:VAD131111 VJY131105:VJZ131111 VTU131105:VTV131111 WDQ131105:WDR131111 WNM131105:WNN131111 WXI131105:WXJ131111 BA196641:BB196647 KW196641:KX196647 US196641:UT196647 AEO196641:AEP196647 AOK196641:AOL196647 AYG196641:AYH196647 BIC196641:BID196647 BRY196641:BRZ196647 CBU196641:CBV196647 CLQ196641:CLR196647 CVM196641:CVN196647 DFI196641:DFJ196647 DPE196641:DPF196647 DZA196641:DZB196647 EIW196641:EIX196647 ESS196641:EST196647 FCO196641:FCP196647 FMK196641:FML196647 FWG196641:FWH196647 GGC196641:GGD196647 GPY196641:GPZ196647 GZU196641:GZV196647 HJQ196641:HJR196647 HTM196641:HTN196647 IDI196641:IDJ196647 INE196641:INF196647 IXA196641:IXB196647 JGW196641:JGX196647 JQS196641:JQT196647 KAO196641:KAP196647 KKK196641:KKL196647 KUG196641:KUH196647 LEC196641:LED196647 LNY196641:LNZ196647 LXU196641:LXV196647 MHQ196641:MHR196647 MRM196641:MRN196647 NBI196641:NBJ196647 NLE196641:NLF196647 NVA196641:NVB196647 OEW196641:OEX196647 OOS196641:OOT196647 OYO196641:OYP196647 PIK196641:PIL196647 PSG196641:PSH196647 QCC196641:QCD196647 QLY196641:QLZ196647 QVU196641:QVV196647 RFQ196641:RFR196647 RPM196641:RPN196647 RZI196641:RZJ196647 SJE196641:SJF196647 STA196641:STB196647 TCW196641:TCX196647 TMS196641:TMT196647 TWO196641:TWP196647 UGK196641:UGL196647 UQG196641:UQH196647 VAC196641:VAD196647 VJY196641:VJZ196647 VTU196641:VTV196647 WDQ196641:WDR196647 WNM196641:WNN196647 WXI196641:WXJ196647 BA262177:BB262183 KW262177:KX262183 US262177:UT262183 AEO262177:AEP262183 AOK262177:AOL262183 AYG262177:AYH262183 BIC262177:BID262183 BRY262177:BRZ262183 CBU262177:CBV262183 CLQ262177:CLR262183 CVM262177:CVN262183 DFI262177:DFJ262183 DPE262177:DPF262183 DZA262177:DZB262183 EIW262177:EIX262183 ESS262177:EST262183 FCO262177:FCP262183 FMK262177:FML262183 FWG262177:FWH262183 GGC262177:GGD262183 GPY262177:GPZ262183 GZU262177:GZV262183 HJQ262177:HJR262183 HTM262177:HTN262183 IDI262177:IDJ262183 INE262177:INF262183 IXA262177:IXB262183 JGW262177:JGX262183 JQS262177:JQT262183 KAO262177:KAP262183 KKK262177:KKL262183 KUG262177:KUH262183 LEC262177:LED262183 LNY262177:LNZ262183 LXU262177:LXV262183 MHQ262177:MHR262183 MRM262177:MRN262183 NBI262177:NBJ262183 NLE262177:NLF262183 NVA262177:NVB262183 OEW262177:OEX262183 OOS262177:OOT262183 OYO262177:OYP262183 PIK262177:PIL262183 PSG262177:PSH262183 QCC262177:QCD262183 QLY262177:QLZ262183 QVU262177:QVV262183 RFQ262177:RFR262183 RPM262177:RPN262183 RZI262177:RZJ262183 SJE262177:SJF262183 STA262177:STB262183 TCW262177:TCX262183 TMS262177:TMT262183 TWO262177:TWP262183 UGK262177:UGL262183 UQG262177:UQH262183 VAC262177:VAD262183 VJY262177:VJZ262183 VTU262177:VTV262183 WDQ262177:WDR262183 WNM262177:WNN262183 WXI262177:WXJ262183 BA327713:BB327719 KW327713:KX327719 US327713:UT327719 AEO327713:AEP327719 AOK327713:AOL327719 AYG327713:AYH327719 BIC327713:BID327719 BRY327713:BRZ327719 CBU327713:CBV327719 CLQ327713:CLR327719 CVM327713:CVN327719 DFI327713:DFJ327719 DPE327713:DPF327719 DZA327713:DZB327719 EIW327713:EIX327719 ESS327713:EST327719 FCO327713:FCP327719 FMK327713:FML327719 FWG327713:FWH327719 GGC327713:GGD327719 GPY327713:GPZ327719 GZU327713:GZV327719 HJQ327713:HJR327719 HTM327713:HTN327719 IDI327713:IDJ327719 INE327713:INF327719 IXA327713:IXB327719 JGW327713:JGX327719 JQS327713:JQT327719 KAO327713:KAP327719 KKK327713:KKL327719 KUG327713:KUH327719 LEC327713:LED327719 LNY327713:LNZ327719 LXU327713:LXV327719 MHQ327713:MHR327719 MRM327713:MRN327719 NBI327713:NBJ327719 NLE327713:NLF327719 NVA327713:NVB327719 OEW327713:OEX327719 OOS327713:OOT327719 OYO327713:OYP327719 PIK327713:PIL327719 PSG327713:PSH327719 QCC327713:QCD327719 QLY327713:QLZ327719 QVU327713:QVV327719 RFQ327713:RFR327719 RPM327713:RPN327719 RZI327713:RZJ327719 SJE327713:SJF327719 STA327713:STB327719 TCW327713:TCX327719 TMS327713:TMT327719 TWO327713:TWP327719 UGK327713:UGL327719 UQG327713:UQH327719 VAC327713:VAD327719 VJY327713:VJZ327719 VTU327713:VTV327719 WDQ327713:WDR327719 WNM327713:WNN327719 WXI327713:WXJ327719 BA393249:BB393255 KW393249:KX393255 US393249:UT393255 AEO393249:AEP393255 AOK393249:AOL393255 AYG393249:AYH393255 BIC393249:BID393255 BRY393249:BRZ393255 CBU393249:CBV393255 CLQ393249:CLR393255 CVM393249:CVN393255 DFI393249:DFJ393255 DPE393249:DPF393255 DZA393249:DZB393255 EIW393249:EIX393255 ESS393249:EST393255 FCO393249:FCP393255 FMK393249:FML393255 FWG393249:FWH393255 GGC393249:GGD393255 GPY393249:GPZ393255 GZU393249:GZV393255 HJQ393249:HJR393255 HTM393249:HTN393255 IDI393249:IDJ393255 INE393249:INF393255 IXA393249:IXB393255 JGW393249:JGX393255 JQS393249:JQT393255 KAO393249:KAP393255 KKK393249:KKL393255 KUG393249:KUH393255 LEC393249:LED393255 LNY393249:LNZ393255 LXU393249:LXV393255 MHQ393249:MHR393255 MRM393249:MRN393255 NBI393249:NBJ393255 NLE393249:NLF393255 NVA393249:NVB393255 OEW393249:OEX393255 OOS393249:OOT393255 OYO393249:OYP393255 PIK393249:PIL393255 PSG393249:PSH393255 QCC393249:QCD393255 QLY393249:QLZ393255 QVU393249:QVV393255 RFQ393249:RFR393255 RPM393249:RPN393255 RZI393249:RZJ393255 SJE393249:SJF393255 STA393249:STB393255 TCW393249:TCX393255 TMS393249:TMT393255 TWO393249:TWP393255 UGK393249:UGL393255 UQG393249:UQH393255 VAC393249:VAD393255 VJY393249:VJZ393255 VTU393249:VTV393255 WDQ393249:WDR393255 WNM393249:WNN393255 WXI393249:WXJ393255 BA458785:BB458791 KW458785:KX458791 US458785:UT458791 AEO458785:AEP458791 AOK458785:AOL458791 AYG458785:AYH458791 BIC458785:BID458791 BRY458785:BRZ458791 CBU458785:CBV458791 CLQ458785:CLR458791 CVM458785:CVN458791 DFI458785:DFJ458791 DPE458785:DPF458791 DZA458785:DZB458791 EIW458785:EIX458791 ESS458785:EST458791 FCO458785:FCP458791 FMK458785:FML458791 FWG458785:FWH458791 GGC458785:GGD458791 GPY458785:GPZ458791 GZU458785:GZV458791 HJQ458785:HJR458791 HTM458785:HTN458791 IDI458785:IDJ458791 INE458785:INF458791 IXA458785:IXB458791 JGW458785:JGX458791 JQS458785:JQT458791 KAO458785:KAP458791 KKK458785:KKL458791 KUG458785:KUH458791 LEC458785:LED458791 LNY458785:LNZ458791 LXU458785:LXV458791 MHQ458785:MHR458791 MRM458785:MRN458791 NBI458785:NBJ458791 NLE458785:NLF458791 NVA458785:NVB458791 OEW458785:OEX458791 OOS458785:OOT458791 OYO458785:OYP458791 PIK458785:PIL458791 PSG458785:PSH458791 QCC458785:QCD458791 QLY458785:QLZ458791 QVU458785:QVV458791 RFQ458785:RFR458791 RPM458785:RPN458791 RZI458785:RZJ458791 SJE458785:SJF458791 STA458785:STB458791 TCW458785:TCX458791 TMS458785:TMT458791 TWO458785:TWP458791 UGK458785:UGL458791 UQG458785:UQH458791 VAC458785:VAD458791 VJY458785:VJZ458791 VTU458785:VTV458791 WDQ458785:WDR458791 WNM458785:WNN458791 WXI458785:WXJ458791 BA524321:BB524327 KW524321:KX524327 US524321:UT524327 AEO524321:AEP524327 AOK524321:AOL524327 AYG524321:AYH524327 BIC524321:BID524327 BRY524321:BRZ524327 CBU524321:CBV524327 CLQ524321:CLR524327 CVM524321:CVN524327 DFI524321:DFJ524327 DPE524321:DPF524327 DZA524321:DZB524327 EIW524321:EIX524327 ESS524321:EST524327 FCO524321:FCP524327 FMK524321:FML524327 FWG524321:FWH524327 GGC524321:GGD524327 GPY524321:GPZ524327 GZU524321:GZV524327 HJQ524321:HJR524327 HTM524321:HTN524327 IDI524321:IDJ524327 INE524321:INF524327 IXA524321:IXB524327 JGW524321:JGX524327 JQS524321:JQT524327 KAO524321:KAP524327 KKK524321:KKL524327 KUG524321:KUH524327 LEC524321:LED524327 LNY524321:LNZ524327 LXU524321:LXV524327 MHQ524321:MHR524327 MRM524321:MRN524327 NBI524321:NBJ524327 NLE524321:NLF524327 NVA524321:NVB524327 OEW524321:OEX524327 OOS524321:OOT524327 OYO524321:OYP524327 PIK524321:PIL524327 PSG524321:PSH524327 QCC524321:QCD524327 QLY524321:QLZ524327 QVU524321:QVV524327 RFQ524321:RFR524327 RPM524321:RPN524327 RZI524321:RZJ524327 SJE524321:SJF524327 STA524321:STB524327 TCW524321:TCX524327 TMS524321:TMT524327 TWO524321:TWP524327 UGK524321:UGL524327 UQG524321:UQH524327 VAC524321:VAD524327 VJY524321:VJZ524327 VTU524321:VTV524327 WDQ524321:WDR524327 WNM524321:WNN524327 WXI524321:WXJ524327 BA589857:BB589863 KW589857:KX589863 US589857:UT589863 AEO589857:AEP589863 AOK589857:AOL589863 AYG589857:AYH589863 BIC589857:BID589863 BRY589857:BRZ589863 CBU589857:CBV589863 CLQ589857:CLR589863 CVM589857:CVN589863 DFI589857:DFJ589863 DPE589857:DPF589863 DZA589857:DZB589863 EIW589857:EIX589863 ESS589857:EST589863 FCO589857:FCP589863 FMK589857:FML589863 FWG589857:FWH589863 GGC589857:GGD589863 GPY589857:GPZ589863 GZU589857:GZV589863 HJQ589857:HJR589863 HTM589857:HTN589863 IDI589857:IDJ589863 INE589857:INF589863 IXA589857:IXB589863 JGW589857:JGX589863 JQS589857:JQT589863 KAO589857:KAP589863 KKK589857:KKL589863 KUG589857:KUH589863 LEC589857:LED589863 LNY589857:LNZ589863 LXU589857:LXV589863 MHQ589857:MHR589863 MRM589857:MRN589863 NBI589857:NBJ589863 NLE589857:NLF589863 NVA589857:NVB589863 OEW589857:OEX589863 OOS589857:OOT589863 OYO589857:OYP589863 PIK589857:PIL589863 PSG589857:PSH589863 QCC589857:QCD589863 QLY589857:QLZ589863 QVU589857:QVV589863 RFQ589857:RFR589863 RPM589857:RPN589863 RZI589857:RZJ589863 SJE589857:SJF589863 STA589857:STB589863 TCW589857:TCX589863 TMS589857:TMT589863 TWO589857:TWP589863 UGK589857:UGL589863 UQG589857:UQH589863 VAC589857:VAD589863 VJY589857:VJZ589863 VTU589857:VTV589863 WDQ589857:WDR589863 WNM589857:WNN589863 WXI589857:WXJ589863 BA655393:BB655399 KW655393:KX655399 US655393:UT655399 AEO655393:AEP655399 AOK655393:AOL655399 AYG655393:AYH655399 BIC655393:BID655399 BRY655393:BRZ655399 CBU655393:CBV655399 CLQ655393:CLR655399 CVM655393:CVN655399 DFI655393:DFJ655399 DPE655393:DPF655399 DZA655393:DZB655399 EIW655393:EIX655399 ESS655393:EST655399 FCO655393:FCP655399 FMK655393:FML655399 FWG655393:FWH655399 GGC655393:GGD655399 GPY655393:GPZ655399 GZU655393:GZV655399 HJQ655393:HJR655399 HTM655393:HTN655399 IDI655393:IDJ655399 INE655393:INF655399 IXA655393:IXB655399 JGW655393:JGX655399 JQS655393:JQT655399 KAO655393:KAP655399 KKK655393:KKL655399 KUG655393:KUH655399 LEC655393:LED655399 LNY655393:LNZ655399 LXU655393:LXV655399 MHQ655393:MHR655399 MRM655393:MRN655399 NBI655393:NBJ655399 NLE655393:NLF655399 NVA655393:NVB655399 OEW655393:OEX655399 OOS655393:OOT655399 OYO655393:OYP655399 PIK655393:PIL655399 PSG655393:PSH655399 QCC655393:QCD655399 QLY655393:QLZ655399 QVU655393:QVV655399 RFQ655393:RFR655399 RPM655393:RPN655399 RZI655393:RZJ655399 SJE655393:SJF655399 STA655393:STB655399 TCW655393:TCX655399 TMS655393:TMT655399 TWO655393:TWP655399 UGK655393:UGL655399 UQG655393:UQH655399 VAC655393:VAD655399 VJY655393:VJZ655399 VTU655393:VTV655399 WDQ655393:WDR655399 WNM655393:WNN655399 WXI655393:WXJ655399 BA720929:BB720935 KW720929:KX720935 US720929:UT720935 AEO720929:AEP720935 AOK720929:AOL720935 AYG720929:AYH720935 BIC720929:BID720935 BRY720929:BRZ720935 CBU720929:CBV720935 CLQ720929:CLR720935 CVM720929:CVN720935 DFI720929:DFJ720935 DPE720929:DPF720935 DZA720929:DZB720935 EIW720929:EIX720935 ESS720929:EST720935 FCO720929:FCP720935 FMK720929:FML720935 FWG720929:FWH720935 GGC720929:GGD720935 GPY720929:GPZ720935 GZU720929:GZV720935 HJQ720929:HJR720935 HTM720929:HTN720935 IDI720929:IDJ720935 INE720929:INF720935 IXA720929:IXB720935 JGW720929:JGX720935 JQS720929:JQT720935 KAO720929:KAP720935 KKK720929:KKL720935 KUG720929:KUH720935 LEC720929:LED720935 LNY720929:LNZ720935 LXU720929:LXV720935 MHQ720929:MHR720935 MRM720929:MRN720935 NBI720929:NBJ720935 NLE720929:NLF720935 NVA720929:NVB720935 OEW720929:OEX720935 OOS720929:OOT720935 OYO720929:OYP720935 PIK720929:PIL720935 PSG720929:PSH720935 QCC720929:QCD720935 QLY720929:QLZ720935 QVU720929:QVV720935 RFQ720929:RFR720935 RPM720929:RPN720935 RZI720929:RZJ720935 SJE720929:SJF720935 STA720929:STB720935 TCW720929:TCX720935 TMS720929:TMT720935 TWO720929:TWP720935 UGK720929:UGL720935 UQG720929:UQH720935 VAC720929:VAD720935 VJY720929:VJZ720935 VTU720929:VTV720935 WDQ720929:WDR720935 WNM720929:WNN720935 WXI720929:WXJ720935 BA786465:BB786471 KW786465:KX786471 US786465:UT786471 AEO786465:AEP786471 AOK786465:AOL786471 AYG786465:AYH786471 BIC786465:BID786471 BRY786465:BRZ786471 CBU786465:CBV786471 CLQ786465:CLR786471 CVM786465:CVN786471 DFI786465:DFJ786471 DPE786465:DPF786471 DZA786465:DZB786471 EIW786465:EIX786471 ESS786465:EST786471 FCO786465:FCP786471 FMK786465:FML786471 FWG786465:FWH786471 GGC786465:GGD786471 GPY786465:GPZ786471 GZU786465:GZV786471 HJQ786465:HJR786471 HTM786465:HTN786471 IDI786465:IDJ786471 INE786465:INF786471 IXA786465:IXB786471 JGW786465:JGX786471 JQS786465:JQT786471 KAO786465:KAP786471 KKK786465:KKL786471 KUG786465:KUH786471 LEC786465:LED786471 LNY786465:LNZ786471 LXU786465:LXV786471 MHQ786465:MHR786471 MRM786465:MRN786471 NBI786465:NBJ786471 NLE786465:NLF786471 NVA786465:NVB786471 OEW786465:OEX786471 OOS786465:OOT786471 OYO786465:OYP786471 PIK786465:PIL786471 PSG786465:PSH786471 QCC786465:QCD786471 QLY786465:QLZ786471 QVU786465:QVV786471 RFQ786465:RFR786471 RPM786465:RPN786471 RZI786465:RZJ786471 SJE786465:SJF786471 STA786465:STB786471 TCW786465:TCX786471 TMS786465:TMT786471 TWO786465:TWP786471 UGK786465:UGL786471 UQG786465:UQH786471 VAC786465:VAD786471 VJY786465:VJZ786471 VTU786465:VTV786471 WDQ786465:WDR786471 WNM786465:WNN786471 WXI786465:WXJ786471 BA852001:BB852007 KW852001:KX852007 US852001:UT852007 AEO852001:AEP852007 AOK852001:AOL852007 AYG852001:AYH852007 BIC852001:BID852007 BRY852001:BRZ852007 CBU852001:CBV852007 CLQ852001:CLR852007 CVM852001:CVN852007 DFI852001:DFJ852007 DPE852001:DPF852007 DZA852001:DZB852007 EIW852001:EIX852007 ESS852001:EST852007 FCO852001:FCP852007 FMK852001:FML852007 FWG852001:FWH852007 GGC852001:GGD852007 GPY852001:GPZ852007 GZU852001:GZV852007 HJQ852001:HJR852007 HTM852001:HTN852007 IDI852001:IDJ852007 INE852001:INF852007 IXA852001:IXB852007 JGW852001:JGX852007 JQS852001:JQT852007 KAO852001:KAP852007 KKK852001:KKL852007 KUG852001:KUH852007 LEC852001:LED852007 LNY852001:LNZ852007 LXU852001:LXV852007 MHQ852001:MHR852007 MRM852001:MRN852007 NBI852001:NBJ852007 NLE852001:NLF852007 NVA852001:NVB852007 OEW852001:OEX852007 OOS852001:OOT852007 OYO852001:OYP852007 PIK852001:PIL852007 PSG852001:PSH852007 QCC852001:QCD852007 QLY852001:QLZ852007 QVU852001:QVV852007 RFQ852001:RFR852007 RPM852001:RPN852007 RZI852001:RZJ852007 SJE852001:SJF852007 STA852001:STB852007 TCW852001:TCX852007 TMS852001:TMT852007 TWO852001:TWP852007 UGK852001:UGL852007 UQG852001:UQH852007 VAC852001:VAD852007 VJY852001:VJZ852007 VTU852001:VTV852007 WDQ852001:WDR852007 WNM852001:WNN852007 WXI852001:WXJ852007 BA917537:BB917543 KW917537:KX917543 US917537:UT917543 AEO917537:AEP917543 AOK917537:AOL917543 AYG917537:AYH917543 BIC917537:BID917543 BRY917537:BRZ917543 CBU917537:CBV917543 CLQ917537:CLR917543 CVM917537:CVN917543 DFI917537:DFJ917543 DPE917537:DPF917543 DZA917537:DZB917543 EIW917537:EIX917543 ESS917537:EST917543 FCO917537:FCP917543 FMK917537:FML917543 FWG917537:FWH917543 GGC917537:GGD917543 GPY917537:GPZ917543 GZU917537:GZV917543 HJQ917537:HJR917543 HTM917537:HTN917543 IDI917537:IDJ917543 INE917537:INF917543 IXA917537:IXB917543 JGW917537:JGX917543 JQS917537:JQT917543 KAO917537:KAP917543 KKK917537:KKL917543 KUG917537:KUH917543 LEC917537:LED917543 LNY917537:LNZ917543 LXU917537:LXV917543 MHQ917537:MHR917543 MRM917537:MRN917543 NBI917537:NBJ917543 NLE917537:NLF917543 NVA917537:NVB917543 OEW917537:OEX917543 OOS917537:OOT917543 OYO917537:OYP917543 PIK917537:PIL917543 PSG917537:PSH917543 QCC917537:QCD917543 QLY917537:QLZ917543 QVU917537:QVV917543 RFQ917537:RFR917543 RPM917537:RPN917543 RZI917537:RZJ917543 SJE917537:SJF917543 STA917537:STB917543 TCW917537:TCX917543 TMS917537:TMT917543 TWO917537:TWP917543 UGK917537:UGL917543 UQG917537:UQH917543 VAC917537:VAD917543 VJY917537:VJZ917543 VTU917537:VTV917543 WDQ917537:WDR917543 WNM917537:WNN917543 WXI917537:WXJ917543 BA983073:BB983079 KW983073:KX983079 US983073:UT983079 AEO983073:AEP983079 AOK983073:AOL983079 AYG983073:AYH983079 BIC983073:BID983079 BRY983073:BRZ983079 CBU983073:CBV983079 CLQ983073:CLR983079 CVM983073:CVN983079 DFI983073:DFJ983079 DPE983073:DPF983079 DZA983073:DZB983079 EIW983073:EIX983079 ESS983073:EST983079 FCO983073:FCP983079 FMK983073:FML983079 FWG983073:FWH983079 GGC983073:GGD983079 GPY983073:GPZ983079 GZU983073:GZV983079 HJQ983073:HJR983079 HTM983073:HTN983079 IDI983073:IDJ983079 INE983073:INF983079 IXA983073:IXB983079 JGW983073:JGX983079 JQS983073:JQT983079 KAO983073:KAP983079 KKK983073:KKL983079 KUG983073:KUH983079 LEC983073:LED983079 LNY983073:LNZ983079 LXU983073:LXV983079 MHQ983073:MHR983079 MRM983073:MRN983079 NBI983073:NBJ983079 NLE983073:NLF983079 NVA983073:NVB983079 OEW983073:OEX983079 OOS983073:OOT983079 OYO983073:OYP983079 PIK983073:PIL983079 PSG983073:PSH983079 QCC983073:QCD983079 QLY983073:QLZ983079 QVU983073:QVV983079 RFQ983073:RFR983079 RPM983073:RPN983079 RZI983073:RZJ983079 SJE983073:SJF983079 STA983073:STB983079 TCW983073:TCX983079 TMS983073:TMT983079 TWO983073:TWP983079 UGK983073:UGL983079 UQG983073:UQH983079 VAC983073:VAD983079 VJY983073:VJZ983079 VTU983073:VTV983079 WDQ983073:WDR983079 WNM983073:WNN983079 WXI983073:WXJ983079 T42:AW46 KW51:KX55 US51:UT55 AEO51:AEP55 AOK51:AOL55 AYG51:AYH55 BIC51:BID55 BRY51:BRZ55 CBU51:CBV55 CLQ51:CLR55 CVM51:CVN55 DFI51:DFJ55 DPE51:DPF55 DZA51:DZB55 EIW51:EIX55 ESS51:EST55 FCO51:FCP55 FMK51:FML55 FWG51:FWH55 GGC51:GGD55 GPY51:GPZ55 GZU51:GZV55 HJQ51:HJR55 HTM51:HTN55 IDI51:IDJ55 INE51:INF55 IXA51:IXB55 JGW51:JGX55 JQS51:JQT55 KAO51:KAP55 KKK51:KKL55 KUG51:KUH55 LEC51:LED55 LNY51:LNZ55 LXU51:LXV55 MHQ51:MHR55 MRM51:MRN55 NBI51:NBJ55 NLE51:NLF55 NVA51:NVB55 OEW51:OEX55 OOS51:OOT55 OYO51:OYP55 PIK51:PIL55 PSG51:PSH55 QCC51:QCD55 QLY51:QLZ55 QVU51:QVV55 RFQ51:RFR55 RPM51:RPN55 RZI51:RZJ55 SJE51:SJF55 STA51:STB55 TCW51:TCX55 TMS51:TMT55 TWO51:TWP55 UGK51:UGL55 UQG51:UQH55 VAC51:VAD55 VJY51:VJZ55 VTU51:VTV55 WDQ51:WDR55 WNM51:WNN55 WXI51:WXJ55 BA65589:BB65591 KW65589:KX65591 US65589:UT65591 AEO65589:AEP65591 AOK65589:AOL65591 AYG65589:AYH65591 BIC65589:BID65591 BRY65589:BRZ65591 CBU65589:CBV65591 CLQ65589:CLR65591 CVM65589:CVN65591 DFI65589:DFJ65591 DPE65589:DPF65591 DZA65589:DZB65591 EIW65589:EIX65591 ESS65589:EST65591 FCO65589:FCP65591 FMK65589:FML65591 FWG65589:FWH65591 GGC65589:GGD65591 GPY65589:GPZ65591 GZU65589:GZV65591 HJQ65589:HJR65591 HTM65589:HTN65591 IDI65589:IDJ65591 INE65589:INF65591 IXA65589:IXB65591 JGW65589:JGX65591 JQS65589:JQT65591 KAO65589:KAP65591 KKK65589:KKL65591 KUG65589:KUH65591 LEC65589:LED65591 LNY65589:LNZ65591 LXU65589:LXV65591 MHQ65589:MHR65591 MRM65589:MRN65591 NBI65589:NBJ65591 NLE65589:NLF65591 NVA65589:NVB65591 OEW65589:OEX65591 OOS65589:OOT65591 OYO65589:OYP65591 PIK65589:PIL65591 PSG65589:PSH65591 QCC65589:QCD65591 QLY65589:QLZ65591 QVU65589:QVV65591 RFQ65589:RFR65591 RPM65589:RPN65591 RZI65589:RZJ65591 SJE65589:SJF65591 STA65589:STB65591 TCW65589:TCX65591 TMS65589:TMT65591 TWO65589:TWP65591 UGK65589:UGL65591 UQG65589:UQH65591 VAC65589:VAD65591 VJY65589:VJZ65591 VTU65589:VTV65591 WDQ65589:WDR65591 WNM65589:WNN65591 WXI65589:WXJ65591 BA131125:BB131127 KW131125:KX131127 US131125:UT131127 AEO131125:AEP131127 AOK131125:AOL131127 AYG131125:AYH131127 BIC131125:BID131127 BRY131125:BRZ131127 CBU131125:CBV131127 CLQ131125:CLR131127 CVM131125:CVN131127 DFI131125:DFJ131127 DPE131125:DPF131127 DZA131125:DZB131127 EIW131125:EIX131127 ESS131125:EST131127 FCO131125:FCP131127 FMK131125:FML131127 FWG131125:FWH131127 GGC131125:GGD131127 GPY131125:GPZ131127 GZU131125:GZV131127 HJQ131125:HJR131127 HTM131125:HTN131127 IDI131125:IDJ131127 INE131125:INF131127 IXA131125:IXB131127 JGW131125:JGX131127 JQS131125:JQT131127 KAO131125:KAP131127 KKK131125:KKL131127 KUG131125:KUH131127 LEC131125:LED131127 LNY131125:LNZ131127 LXU131125:LXV131127 MHQ131125:MHR131127 MRM131125:MRN131127 NBI131125:NBJ131127 NLE131125:NLF131127 NVA131125:NVB131127 OEW131125:OEX131127 OOS131125:OOT131127 OYO131125:OYP131127 PIK131125:PIL131127 PSG131125:PSH131127 QCC131125:QCD131127 QLY131125:QLZ131127 QVU131125:QVV131127 RFQ131125:RFR131127 RPM131125:RPN131127 RZI131125:RZJ131127 SJE131125:SJF131127 STA131125:STB131127 TCW131125:TCX131127 TMS131125:TMT131127 TWO131125:TWP131127 UGK131125:UGL131127 UQG131125:UQH131127 VAC131125:VAD131127 VJY131125:VJZ131127 VTU131125:VTV131127 WDQ131125:WDR131127 WNM131125:WNN131127 WXI131125:WXJ131127 BA196661:BB196663 KW196661:KX196663 US196661:UT196663 AEO196661:AEP196663 AOK196661:AOL196663 AYG196661:AYH196663 BIC196661:BID196663 BRY196661:BRZ196663 CBU196661:CBV196663 CLQ196661:CLR196663 CVM196661:CVN196663 DFI196661:DFJ196663 DPE196661:DPF196663 DZA196661:DZB196663 EIW196661:EIX196663 ESS196661:EST196663 FCO196661:FCP196663 FMK196661:FML196663 FWG196661:FWH196663 GGC196661:GGD196663 GPY196661:GPZ196663 GZU196661:GZV196663 HJQ196661:HJR196663 HTM196661:HTN196663 IDI196661:IDJ196663 INE196661:INF196663 IXA196661:IXB196663 JGW196661:JGX196663 JQS196661:JQT196663 KAO196661:KAP196663 KKK196661:KKL196663 KUG196661:KUH196663 LEC196661:LED196663 LNY196661:LNZ196663 LXU196661:LXV196663 MHQ196661:MHR196663 MRM196661:MRN196663 NBI196661:NBJ196663 NLE196661:NLF196663 NVA196661:NVB196663 OEW196661:OEX196663 OOS196661:OOT196663 OYO196661:OYP196663 PIK196661:PIL196663 PSG196661:PSH196663 QCC196661:QCD196663 QLY196661:QLZ196663 QVU196661:QVV196663 RFQ196661:RFR196663 RPM196661:RPN196663 RZI196661:RZJ196663 SJE196661:SJF196663 STA196661:STB196663 TCW196661:TCX196663 TMS196661:TMT196663 TWO196661:TWP196663 UGK196661:UGL196663 UQG196661:UQH196663 VAC196661:VAD196663 VJY196661:VJZ196663 VTU196661:VTV196663 WDQ196661:WDR196663 WNM196661:WNN196663 WXI196661:WXJ196663 BA262197:BB262199 KW262197:KX262199 US262197:UT262199 AEO262197:AEP262199 AOK262197:AOL262199 AYG262197:AYH262199 BIC262197:BID262199 BRY262197:BRZ262199 CBU262197:CBV262199 CLQ262197:CLR262199 CVM262197:CVN262199 DFI262197:DFJ262199 DPE262197:DPF262199 DZA262197:DZB262199 EIW262197:EIX262199 ESS262197:EST262199 FCO262197:FCP262199 FMK262197:FML262199 FWG262197:FWH262199 GGC262197:GGD262199 GPY262197:GPZ262199 GZU262197:GZV262199 HJQ262197:HJR262199 HTM262197:HTN262199 IDI262197:IDJ262199 INE262197:INF262199 IXA262197:IXB262199 JGW262197:JGX262199 JQS262197:JQT262199 KAO262197:KAP262199 KKK262197:KKL262199 KUG262197:KUH262199 LEC262197:LED262199 LNY262197:LNZ262199 LXU262197:LXV262199 MHQ262197:MHR262199 MRM262197:MRN262199 NBI262197:NBJ262199 NLE262197:NLF262199 NVA262197:NVB262199 OEW262197:OEX262199 OOS262197:OOT262199 OYO262197:OYP262199 PIK262197:PIL262199 PSG262197:PSH262199 QCC262197:QCD262199 QLY262197:QLZ262199 QVU262197:QVV262199 RFQ262197:RFR262199 RPM262197:RPN262199 RZI262197:RZJ262199 SJE262197:SJF262199 STA262197:STB262199 TCW262197:TCX262199 TMS262197:TMT262199 TWO262197:TWP262199 UGK262197:UGL262199 UQG262197:UQH262199 VAC262197:VAD262199 VJY262197:VJZ262199 VTU262197:VTV262199 WDQ262197:WDR262199 WNM262197:WNN262199 WXI262197:WXJ262199 BA327733:BB327735 KW327733:KX327735 US327733:UT327735 AEO327733:AEP327735 AOK327733:AOL327735 AYG327733:AYH327735 BIC327733:BID327735 BRY327733:BRZ327735 CBU327733:CBV327735 CLQ327733:CLR327735 CVM327733:CVN327735 DFI327733:DFJ327735 DPE327733:DPF327735 DZA327733:DZB327735 EIW327733:EIX327735 ESS327733:EST327735 FCO327733:FCP327735 FMK327733:FML327735 FWG327733:FWH327735 GGC327733:GGD327735 GPY327733:GPZ327735 GZU327733:GZV327735 HJQ327733:HJR327735 HTM327733:HTN327735 IDI327733:IDJ327735 INE327733:INF327735 IXA327733:IXB327735 JGW327733:JGX327735 JQS327733:JQT327735 KAO327733:KAP327735 KKK327733:KKL327735 KUG327733:KUH327735 LEC327733:LED327735 LNY327733:LNZ327735 LXU327733:LXV327735 MHQ327733:MHR327735 MRM327733:MRN327735 NBI327733:NBJ327735 NLE327733:NLF327735 NVA327733:NVB327735 OEW327733:OEX327735 OOS327733:OOT327735 OYO327733:OYP327735 PIK327733:PIL327735 PSG327733:PSH327735 QCC327733:QCD327735 QLY327733:QLZ327735 QVU327733:QVV327735 RFQ327733:RFR327735 RPM327733:RPN327735 RZI327733:RZJ327735 SJE327733:SJF327735 STA327733:STB327735 TCW327733:TCX327735 TMS327733:TMT327735 TWO327733:TWP327735 UGK327733:UGL327735 UQG327733:UQH327735 VAC327733:VAD327735 VJY327733:VJZ327735 VTU327733:VTV327735 WDQ327733:WDR327735 WNM327733:WNN327735 WXI327733:WXJ327735 BA393269:BB393271 KW393269:KX393271 US393269:UT393271 AEO393269:AEP393271 AOK393269:AOL393271 AYG393269:AYH393271 BIC393269:BID393271 BRY393269:BRZ393271 CBU393269:CBV393271 CLQ393269:CLR393271 CVM393269:CVN393271 DFI393269:DFJ393271 DPE393269:DPF393271 DZA393269:DZB393271 EIW393269:EIX393271 ESS393269:EST393271 FCO393269:FCP393271 FMK393269:FML393271 FWG393269:FWH393271 GGC393269:GGD393271 GPY393269:GPZ393271 GZU393269:GZV393271 HJQ393269:HJR393271 HTM393269:HTN393271 IDI393269:IDJ393271 INE393269:INF393271 IXA393269:IXB393271 JGW393269:JGX393271 JQS393269:JQT393271 KAO393269:KAP393271 KKK393269:KKL393271 KUG393269:KUH393271 LEC393269:LED393271 LNY393269:LNZ393271 LXU393269:LXV393271 MHQ393269:MHR393271 MRM393269:MRN393271 NBI393269:NBJ393271 NLE393269:NLF393271 NVA393269:NVB393271 OEW393269:OEX393271 OOS393269:OOT393271 OYO393269:OYP393271 PIK393269:PIL393271 PSG393269:PSH393271 QCC393269:QCD393271 QLY393269:QLZ393271 QVU393269:QVV393271 RFQ393269:RFR393271 RPM393269:RPN393271 RZI393269:RZJ393271 SJE393269:SJF393271 STA393269:STB393271 TCW393269:TCX393271 TMS393269:TMT393271 TWO393269:TWP393271 UGK393269:UGL393271 UQG393269:UQH393271 VAC393269:VAD393271 VJY393269:VJZ393271 VTU393269:VTV393271 WDQ393269:WDR393271 WNM393269:WNN393271 WXI393269:WXJ393271 BA458805:BB458807 KW458805:KX458807 US458805:UT458807 AEO458805:AEP458807 AOK458805:AOL458807 AYG458805:AYH458807 BIC458805:BID458807 BRY458805:BRZ458807 CBU458805:CBV458807 CLQ458805:CLR458807 CVM458805:CVN458807 DFI458805:DFJ458807 DPE458805:DPF458807 DZA458805:DZB458807 EIW458805:EIX458807 ESS458805:EST458807 FCO458805:FCP458807 FMK458805:FML458807 FWG458805:FWH458807 GGC458805:GGD458807 GPY458805:GPZ458807 GZU458805:GZV458807 HJQ458805:HJR458807 HTM458805:HTN458807 IDI458805:IDJ458807 INE458805:INF458807 IXA458805:IXB458807 JGW458805:JGX458807 JQS458805:JQT458807 KAO458805:KAP458807 KKK458805:KKL458807 KUG458805:KUH458807 LEC458805:LED458807 LNY458805:LNZ458807 LXU458805:LXV458807 MHQ458805:MHR458807 MRM458805:MRN458807 NBI458805:NBJ458807 NLE458805:NLF458807 NVA458805:NVB458807 OEW458805:OEX458807 OOS458805:OOT458807 OYO458805:OYP458807 PIK458805:PIL458807 PSG458805:PSH458807 QCC458805:QCD458807 QLY458805:QLZ458807 QVU458805:QVV458807 RFQ458805:RFR458807 RPM458805:RPN458807 RZI458805:RZJ458807 SJE458805:SJF458807 STA458805:STB458807 TCW458805:TCX458807 TMS458805:TMT458807 TWO458805:TWP458807 UGK458805:UGL458807 UQG458805:UQH458807 VAC458805:VAD458807 VJY458805:VJZ458807 VTU458805:VTV458807 WDQ458805:WDR458807 WNM458805:WNN458807 WXI458805:WXJ458807 BA524341:BB524343 KW524341:KX524343 US524341:UT524343 AEO524341:AEP524343 AOK524341:AOL524343 AYG524341:AYH524343 BIC524341:BID524343 BRY524341:BRZ524343 CBU524341:CBV524343 CLQ524341:CLR524343 CVM524341:CVN524343 DFI524341:DFJ524343 DPE524341:DPF524343 DZA524341:DZB524343 EIW524341:EIX524343 ESS524341:EST524343 FCO524341:FCP524343 FMK524341:FML524343 FWG524341:FWH524343 GGC524341:GGD524343 GPY524341:GPZ524343 GZU524341:GZV524343 HJQ524341:HJR524343 HTM524341:HTN524343 IDI524341:IDJ524343 INE524341:INF524343 IXA524341:IXB524343 JGW524341:JGX524343 JQS524341:JQT524343 KAO524341:KAP524343 KKK524341:KKL524343 KUG524341:KUH524343 LEC524341:LED524343 LNY524341:LNZ524343 LXU524341:LXV524343 MHQ524341:MHR524343 MRM524341:MRN524343 NBI524341:NBJ524343 NLE524341:NLF524343 NVA524341:NVB524343 OEW524341:OEX524343 OOS524341:OOT524343 OYO524341:OYP524343 PIK524341:PIL524343 PSG524341:PSH524343 QCC524341:QCD524343 QLY524341:QLZ524343 QVU524341:QVV524343 RFQ524341:RFR524343 RPM524341:RPN524343 RZI524341:RZJ524343 SJE524341:SJF524343 STA524341:STB524343 TCW524341:TCX524343 TMS524341:TMT524343 TWO524341:TWP524343 UGK524341:UGL524343 UQG524341:UQH524343 VAC524341:VAD524343 VJY524341:VJZ524343 VTU524341:VTV524343 WDQ524341:WDR524343 WNM524341:WNN524343 WXI524341:WXJ524343 BA589877:BB589879 KW589877:KX589879 US589877:UT589879 AEO589877:AEP589879 AOK589877:AOL589879 AYG589877:AYH589879 BIC589877:BID589879 BRY589877:BRZ589879 CBU589877:CBV589879 CLQ589877:CLR589879 CVM589877:CVN589879 DFI589877:DFJ589879 DPE589877:DPF589879 DZA589877:DZB589879 EIW589877:EIX589879 ESS589877:EST589879 FCO589877:FCP589879 FMK589877:FML589879 FWG589877:FWH589879 GGC589877:GGD589879 GPY589877:GPZ589879 GZU589877:GZV589879 HJQ589877:HJR589879 HTM589877:HTN589879 IDI589877:IDJ589879 INE589877:INF589879 IXA589877:IXB589879 JGW589877:JGX589879 JQS589877:JQT589879 KAO589877:KAP589879 KKK589877:KKL589879 KUG589877:KUH589879 LEC589877:LED589879 LNY589877:LNZ589879 LXU589877:LXV589879 MHQ589877:MHR589879 MRM589877:MRN589879 NBI589877:NBJ589879 NLE589877:NLF589879 NVA589877:NVB589879 OEW589877:OEX589879 OOS589877:OOT589879 OYO589877:OYP589879 PIK589877:PIL589879 PSG589877:PSH589879 QCC589877:QCD589879 QLY589877:QLZ589879 QVU589877:QVV589879 RFQ589877:RFR589879 RPM589877:RPN589879 RZI589877:RZJ589879 SJE589877:SJF589879 STA589877:STB589879 TCW589877:TCX589879 TMS589877:TMT589879 TWO589877:TWP589879 UGK589877:UGL589879 UQG589877:UQH589879 VAC589877:VAD589879 VJY589877:VJZ589879 VTU589877:VTV589879 WDQ589877:WDR589879 WNM589877:WNN589879 WXI589877:WXJ589879 BA655413:BB655415 KW655413:KX655415 US655413:UT655415 AEO655413:AEP655415 AOK655413:AOL655415 AYG655413:AYH655415 BIC655413:BID655415 BRY655413:BRZ655415 CBU655413:CBV655415 CLQ655413:CLR655415 CVM655413:CVN655415 DFI655413:DFJ655415 DPE655413:DPF655415 DZA655413:DZB655415 EIW655413:EIX655415 ESS655413:EST655415 FCO655413:FCP655415 FMK655413:FML655415 FWG655413:FWH655415 GGC655413:GGD655415 GPY655413:GPZ655415 GZU655413:GZV655415 HJQ655413:HJR655415 HTM655413:HTN655415 IDI655413:IDJ655415 INE655413:INF655415 IXA655413:IXB655415 JGW655413:JGX655415 JQS655413:JQT655415 KAO655413:KAP655415 KKK655413:KKL655415 KUG655413:KUH655415 LEC655413:LED655415 LNY655413:LNZ655415 LXU655413:LXV655415 MHQ655413:MHR655415 MRM655413:MRN655415 NBI655413:NBJ655415 NLE655413:NLF655415 NVA655413:NVB655415 OEW655413:OEX655415 OOS655413:OOT655415 OYO655413:OYP655415 PIK655413:PIL655415 PSG655413:PSH655415 QCC655413:QCD655415 QLY655413:QLZ655415 QVU655413:QVV655415 RFQ655413:RFR655415 RPM655413:RPN655415 RZI655413:RZJ655415 SJE655413:SJF655415 STA655413:STB655415 TCW655413:TCX655415 TMS655413:TMT655415 TWO655413:TWP655415 UGK655413:UGL655415 UQG655413:UQH655415 VAC655413:VAD655415 VJY655413:VJZ655415 VTU655413:VTV655415 WDQ655413:WDR655415 WNM655413:WNN655415 WXI655413:WXJ655415 BA720949:BB720951 KW720949:KX720951 US720949:UT720951 AEO720949:AEP720951 AOK720949:AOL720951 AYG720949:AYH720951 BIC720949:BID720951 BRY720949:BRZ720951 CBU720949:CBV720951 CLQ720949:CLR720951 CVM720949:CVN720951 DFI720949:DFJ720951 DPE720949:DPF720951 DZA720949:DZB720951 EIW720949:EIX720951 ESS720949:EST720951 FCO720949:FCP720951 FMK720949:FML720951 FWG720949:FWH720951 GGC720949:GGD720951 GPY720949:GPZ720951 GZU720949:GZV720951 HJQ720949:HJR720951 HTM720949:HTN720951 IDI720949:IDJ720951 INE720949:INF720951 IXA720949:IXB720951 JGW720949:JGX720951 JQS720949:JQT720951 KAO720949:KAP720951 KKK720949:KKL720951 KUG720949:KUH720951 LEC720949:LED720951 LNY720949:LNZ720951 LXU720949:LXV720951 MHQ720949:MHR720951 MRM720949:MRN720951 NBI720949:NBJ720951 NLE720949:NLF720951 NVA720949:NVB720951 OEW720949:OEX720951 OOS720949:OOT720951 OYO720949:OYP720951 PIK720949:PIL720951 PSG720949:PSH720951 QCC720949:QCD720951 QLY720949:QLZ720951 QVU720949:QVV720951 RFQ720949:RFR720951 RPM720949:RPN720951 RZI720949:RZJ720951 SJE720949:SJF720951 STA720949:STB720951 TCW720949:TCX720951 TMS720949:TMT720951 TWO720949:TWP720951 UGK720949:UGL720951 UQG720949:UQH720951 VAC720949:VAD720951 VJY720949:VJZ720951 VTU720949:VTV720951 WDQ720949:WDR720951 WNM720949:WNN720951 WXI720949:WXJ720951 BA786485:BB786487 KW786485:KX786487 US786485:UT786487 AEO786485:AEP786487 AOK786485:AOL786487 AYG786485:AYH786487 BIC786485:BID786487 BRY786485:BRZ786487 CBU786485:CBV786487 CLQ786485:CLR786487 CVM786485:CVN786487 DFI786485:DFJ786487 DPE786485:DPF786487 DZA786485:DZB786487 EIW786485:EIX786487 ESS786485:EST786487 FCO786485:FCP786487 FMK786485:FML786487 FWG786485:FWH786487 GGC786485:GGD786487 GPY786485:GPZ786487 GZU786485:GZV786487 HJQ786485:HJR786487 HTM786485:HTN786487 IDI786485:IDJ786487 INE786485:INF786487 IXA786485:IXB786487 JGW786485:JGX786487 JQS786485:JQT786487 KAO786485:KAP786487 KKK786485:KKL786487 KUG786485:KUH786487 LEC786485:LED786487 LNY786485:LNZ786487 LXU786485:LXV786487 MHQ786485:MHR786487 MRM786485:MRN786487 NBI786485:NBJ786487 NLE786485:NLF786487 NVA786485:NVB786487 OEW786485:OEX786487 OOS786485:OOT786487 OYO786485:OYP786487 PIK786485:PIL786487 PSG786485:PSH786487 QCC786485:QCD786487 QLY786485:QLZ786487 QVU786485:QVV786487 RFQ786485:RFR786487 RPM786485:RPN786487 RZI786485:RZJ786487 SJE786485:SJF786487 STA786485:STB786487 TCW786485:TCX786487 TMS786485:TMT786487 TWO786485:TWP786487 UGK786485:UGL786487 UQG786485:UQH786487 VAC786485:VAD786487 VJY786485:VJZ786487 VTU786485:VTV786487 WDQ786485:WDR786487 WNM786485:WNN786487 WXI786485:WXJ786487 BA852021:BB852023 KW852021:KX852023 US852021:UT852023 AEO852021:AEP852023 AOK852021:AOL852023 AYG852021:AYH852023 BIC852021:BID852023 BRY852021:BRZ852023 CBU852021:CBV852023 CLQ852021:CLR852023 CVM852021:CVN852023 DFI852021:DFJ852023 DPE852021:DPF852023 DZA852021:DZB852023 EIW852021:EIX852023 ESS852021:EST852023 FCO852021:FCP852023 FMK852021:FML852023 FWG852021:FWH852023 GGC852021:GGD852023 GPY852021:GPZ852023 GZU852021:GZV852023 HJQ852021:HJR852023 HTM852021:HTN852023 IDI852021:IDJ852023 INE852021:INF852023 IXA852021:IXB852023 JGW852021:JGX852023 JQS852021:JQT852023 KAO852021:KAP852023 KKK852021:KKL852023 KUG852021:KUH852023 LEC852021:LED852023 LNY852021:LNZ852023 LXU852021:LXV852023 MHQ852021:MHR852023 MRM852021:MRN852023 NBI852021:NBJ852023 NLE852021:NLF852023 NVA852021:NVB852023 OEW852021:OEX852023 OOS852021:OOT852023 OYO852021:OYP852023 PIK852021:PIL852023 PSG852021:PSH852023 QCC852021:QCD852023 QLY852021:QLZ852023 QVU852021:QVV852023 RFQ852021:RFR852023 RPM852021:RPN852023 RZI852021:RZJ852023 SJE852021:SJF852023 STA852021:STB852023 TCW852021:TCX852023 TMS852021:TMT852023 TWO852021:TWP852023 UGK852021:UGL852023 UQG852021:UQH852023 VAC852021:VAD852023 VJY852021:VJZ852023 VTU852021:VTV852023 WDQ852021:WDR852023 WNM852021:WNN852023 WXI852021:WXJ852023 BA917557:BB917559 KW917557:KX917559 US917557:UT917559 AEO917557:AEP917559 AOK917557:AOL917559 AYG917557:AYH917559 BIC917557:BID917559 BRY917557:BRZ917559 CBU917557:CBV917559 CLQ917557:CLR917559 CVM917557:CVN917559 DFI917557:DFJ917559 DPE917557:DPF917559 DZA917557:DZB917559 EIW917557:EIX917559 ESS917557:EST917559 FCO917557:FCP917559 FMK917557:FML917559 FWG917557:FWH917559 GGC917557:GGD917559 GPY917557:GPZ917559 GZU917557:GZV917559 HJQ917557:HJR917559 HTM917557:HTN917559 IDI917557:IDJ917559 INE917557:INF917559 IXA917557:IXB917559 JGW917557:JGX917559 JQS917557:JQT917559 KAO917557:KAP917559 KKK917557:KKL917559 KUG917557:KUH917559 LEC917557:LED917559 LNY917557:LNZ917559 LXU917557:LXV917559 MHQ917557:MHR917559 MRM917557:MRN917559 NBI917557:NBJ917559 NLE917557:NLF917559 NVA917557:NVB917559 OEW917557:OEX917559 OOS917557:OOT917559 OYO917557:OYP917559 PIK917557:PIL917559 PSG917557:PSH917559 QCC917557:QCD917559 QLY917557:QLZ917559 QVU917557:QVV917559 RFQ917557:RFR917559 RPM917557:RPN917559 RZI917557:RZJ917559 SJE917557:SJF917559 STA917557:STB917559 TCW917557:TCX917559 TMS917557:TMT917559 TWO917557:TWP917559 UGK917557:UGL917559 UQG917557:UQH917559 VAC917557:VAD917559 VJY917557:VJZ917559 VTU917557:VTV917559 WDQ917557:WDR917559 WNM917557:WNN917559 WXI917557:WXJ917559 BA983093:BB983095 KW983093:KX983095 US983093:UT983095 AEO983093:AEP983095 AOK983093:AOL983095 AYG983093:AYH983095 BIC983093:BID983095 BRY983093:BRZ983095 CBU983093:CBV983095 CLQ983093:CLR983095 CVM983093:CVN983095 DFI983093:DFJ983095 DPE983093:DPF983095 DZA983093:DZB983095 EIW983093:EIX983095 ESS983093:EST983095 FCO983093:FCP983095 FMK983093:FML983095 FWG983093:FWH983095 GGC983093:GGD983095 GPY983093:GPZ983095 GZU983093:GZV983095 HJQ983093:HJR983095 HTM983093:HTN983095 IDI983093:IDJ983095 INE983093:INF983095 IXA983093:IXB983095 JGW983093:JGX983095 JQS983093:JQT983095 KAO983093:KAP983095 KKK983093:KKL983095 KUG983093:KUH983095 LEC983093:LED983095 LNY983093:LNZ983095 LXU983093:LXV983095 MHQ983093:MHR983095 MRM983093:MRN983095 NBI983093:NBJ983095 NLE983093:NLF983095 NVA983093:NVB983095 OEW983093:OEX983095 OOS983093:OOT983095 OYO983093:OYP983095 PIK983093:PIL983095 PSG983093:PSH983095 QCC983093:QCD983095 QLY983093:QLZ983095 QVU983093:QVV983095 RFQ983093:RFR983095 RPM983093:RPN983095 RZI983093:RZJ983095 SJE983093:SJF983095 STA983093:STB983095 TCW983093:TCX983095 TMS983093:TMT983095 TWO983093:TWP983095 UGK983093:UGL983095 UQG983093:UQH983095 VAC983093:VAD983095 VJY983093:VJZ983095 VTU983093:VTV983095 WDQ983093:WDR983095 WNM983093:WNN983095 WXI983093:WXJ983095 X31:AB37 KW42:KX46 US42:UT46 AEO42:AEP46 AOK42:AOL46 AYG42:AYH46 BIC42:BID46 BRY42:BRZ46 CBU42:CBV46 CLQ42:CLR46 CVM42:CVN46 DFI42:DFJ46 DPE42:DPF46 DZA42:DZB46 EIW42:EIX46 ESS42:EST46 FCO42:FCP46 FMK42:FML46 FWG42:FWH46 GGC42:GGD46 GPY42:GPZ46 GZU42:GZV46 HJQ42:HJR46 HTM42:HTN46 IDI42:IDJ46 INE42:INF46 IXA42:IXB46 JGW42:JGX46 JQS42:JQT46 KAO42:KAP46 KKK42:KKL46 KUG42:KUH46 LEC42:LED46 LNY42:LNZ46 LXU42:LXV46 MHQ42:MHR46 MRM42:MRN46 NBI42:NBJ46 NLE42:NLF46 NVA42:NVB46 OEW42:OEX46 OOS42:OOT46 OYO42:OYP46 PIK42:PIL46 PSG42:PSH46 QCC42:QCD46 QLY42:QLZ46 QVU42:QVV46 RFQ42:RFR46 RPM42:RPN46 RZI42:RZJ46 SJE42:SJF46 STA42:STB46 TCW42:TCX46 TMS42:TMT46 TWO42:TWP46 UGK42:UGL46 UQG42:UQH46 VAC42:VAD46 VJY42:VJZ46 VTU42:VTV46 WDQ42:WDR46 WNM42:WNN46 WXI42:WXJ46 BA65580:BB65584 KW65580:KX65584 US65580:UT65584 AEO65580:AEP65584 AOK65580:AOL65584 AYG65580:AYH65584 BIC65580:BID65584 BRY65580:BRZ65584 CBU65580:CBV65584 CLQ65580:CLR65584 CVM65580:CVN65584 DFI65580:DFJ65584 DPE65580:DPF65584 DZA65580:DZB65584 EIW65580:EIX65584 ESS65580:EST65584 FCO65580:FCP65584 FMK65580:FML65584 FWG65580:FWH65584 GGC65580:GGD65584 GPY65580:GPZ65584 GZU65580:GZV65584 HJQ65580:HJR65584 HTM65580:HTN65584 IDI65580:IDJ65584 INE65580:INF65584 IXA65580:IXB65584 JGW65580:JGX65584 JQS65580:JQT65584 KAO65580:KAP65584 KKK65580:KKL65584 KUG65580:KUH65584 LEC65580:LED65584 LNY65580:LNZ65584 LXU65580:LXV65584 MHQ65580:MHR65584 MRM65580:MRN65584 NBI65580:NBJ65584 NLE65580:NLF65584 NVA65580:NVB65584 OEW65580:OEX65584 OOS65580:OOT65584 OYO65580:OYP65584 PIK65580:PIL65584 PSG65580:PSH65584 QCC65580:QCD65584 QLY65580:QLZ65584 QVU65580:QVV65584 RFQ65580:RFR65584 RPM65580:RPN65584 RZI65580:RZJ65584 SJE65580:SJF65584 STA65580:STB65584 TCW65580:TCX65584 TMS65580:TMT65584 TWO65580:TWP65584 UGK65580:UGL65584 UQG65580:UQH65584 VAC65580:VAD65584 VJY65580:VJZ65584 VTU65580:VTV65584 WDQ65580:WDR65584 WNM65580:WNN65584 WXI65580:WXJ65584 BA131116:BB131120 KW131116:KX131120 US131116:UT131120 AEO131116:AEP131120 AOK131116:AOL131120 AYG131116:AYH131120 BIC131116:BID131120 BRY131116:BRZ131120 CBU131116:CBV131120 CLQ131116:CLR131120 CVM131116:CVN131120 DFI131116:DFJ131120 DPE131116:DPF131120 DZA131116:DZB131120 EIW131116:EIX131120 ESS131116:EST131120 FCO131116:FCP131120 FMK131116:FML131120 FWG131116:FWH131120 GGC131116:GGD131120 GPY131116:GPZ131120 GZU131116:GZV131120 HJQ131116:HJR131120 HTM131116:HTN131120 IDI131116:IDJ131120 INE131116:INF131120 IXA131116:IXB131120 JGW131116:JGX131120 JQS131116:JQT131120 KAO131116:KAP131120 KKK131116:KKL131120 KUG131116:KUH131120 LEC131116:LED131120 LNY131116:LNZ131120 LXU131116:LXV131120 MHQ131116:MHR131120 MRM131116:MRN131120 NBI131116:NBJ131120 NLE131116:NLF131120 NVA131116:NVB131120 OEW131116:OEX131120 OOS131116:OOT131120 OYO131116:OYP131120 PIK131116:PIL131120 PSG131116:PSH131120 QCC131116:QCD131120 QLY131116:QLZ131120 QVU131116:QVV131120 RFQ131116:RFR131120 RPM131116:RPN131120 RZI131116:RZJ131120 SJE131116:SJF131120 STA131116:STB131120 TCW131116:TCX131120 TMS131116:TMT131120 TWO131116:TWP131120 UGK131116:UGL131120 UQG131116:UQH131120 VAC131116:VAD131120 VJY131116:VJZ131120 VTU131116:VTV131120 WDQ131116:WDR131120 WNM131116:WNN131120 WXI131116:WXJ131120 BA196652:BB196656 KW196652:KX196656 US196652:UT196656 AEO196652:AEP196656 AOK196652:AOL196656 AYG196652:AYH196656 BIC196652:BID196656 BRY196652:BRZ196656 CBU196652:CBV196656 CLQ196652:CLR196656 CVM196652:CVN196656 DFI196652:DFJ196656 DPE196652:DPF196656 DZA196652:DZB196656 EIW196652:EIX196656 ESS196652:EST196656 FCO196652:FCP196656 FMK196652:FML196656 FWG196652:FWH196656 GGC196652:GGD196656 GPY196652:GPZ196656 GZU196652:GZV196656 HJQ196652:HJR196656 HTM196652:HTN196656 IDI196652:IDJ196656 INE196652:INF196656 IXA196652:IXB196656 JGW196652:JGX196656 JQS196652:JQT196656 KAO196652:KAP196656 KKK196652:KKL196656 KUG196652:KUH196656 LEC196652:LED196656 LNY196652:LNZ196656 LXU196652:LXV196656 MHQ196652:MHR196656 MRM196652:MRN196656 NBI196652:NBJ196656 NLE196652:NLF196656 NVA196652:NVB196656 OEW196652:OEX196656 OOS196652:OOT196656 OYO196652:OYP196656 PIK196652:PIL196656 PSG196652:PSH196656 QCC196652:QCD196656 QLY196652:QLZ196656 QVU196652:QVV196656 RFQ196652:RFR196656 RPM196652:RPN196656 RZI196652:RZJ196656 SJE196652:SJF196656 STA196652:STB196656 TCW196652:TCX196656 TMS196652:TMT196656 TWO196652:TWP196656 UGK196652:UGL196656 UQG196652:UQH196656 VAC196652:VAD196656 VJY196652:VJZ196656 VTU196652:VTV196656 WDQ196652:WDR196656 WNM196652:WNN196656 WXI196652:WXJ196656 BA262188:BB262192 KW262188:KX262192 US262188:UT262192 AEO262188:AEP262192 AOK262188:AOL262192 AYG262188:AYH262192 BIC262188:BID262192 BRY262188:BRZ262192 CBU262188:CBV262192 CLQ262188:CLR262192 CVM262188:CVN262192 DFI262188:DFJ262192 DPE262188:DPF262192 DZA262188:DZB262192 EIW262188:EIX262192 ESS262188:EST262192 FCO262188:FCP262192 FMK262188:FML262192 FWG262188:FWH262192 GGC262188:GGD262192 GPY262188:GPZ262192 GZU262188:GZV262192 HJQ262188:HJR262192 HTM262188:HTN262192 IDI262188:IDJ262192 INE262188:INF262192 IXA262188:IXB262192 JGW262188:JGX262192 JQS262188:JQT262192 KAO262188:KAP262192 KKK262188:KKL262192 KUG262188:KUH262192 LEC262188:LED262192 LNY262188:LNZ262192 LXU262188:LXV262192 MHQ262188:MHR262192 MRM262188:MRN262192 NBI262188:NBJ262192 NLE262188:NLF262192 NVA262188:NVB262192 OEW262188:OEX262192 OOS262188:OOT262192 OYO262188:OYP262192 PIK262188:PIL262192 PSG262188:PSH262192 QCC262188:QCD262192 QLY262188:QLZ262192 QVU262188:QVV262192 RFQ262188:RFR262192 RPM262188:RPN262192 RZI262188:RZJ262192 SJE262188:SJF262192 STA262188:STB262192 TCW262188:TCX262192 TMS262188:TMT262192 TWO262188:TWP262192 UGK262188:UGL262192 UQG262188:UQH262192 VAC262188:VAD262192 VJY262188:VJZ262192 VTU262188:VTV262192 WDQ262188:WDR262192 WNM262188:WNN262192 WXI262188:WXJ262192 BA327724:BB327728 KW327724:KX327728 US327724:UT327728 AEO327724:AEP327728 AOK327724:AOL327728 AYG327724:AYH327728 BIC327724:BID327728 BRY327724:BRZ327728 CBU327724:CBV327728 CLQ327724:CLR327728 CVM327724:CVN327728 DFI327724:DFJ327728 DPE327724:DPF327728 DZA327724:DZB327728 EIW327724:EIX327728 ESS327724:EST327728 FCO327724:FCP327728 FMK327724:FML327728 FWG327724:FWH327728 GGC327724:GGD327728 GPY327724:GPZ327728 GZU327724:GZV327728 HJQ327724:HJR327728 HTM327724:HTN327728 IDI327724:IDJ327728 INE327724:INF327728 IXA327724:IXB327728 JGW327724:JGX327728 JQS327724:JQT327728 KAO327724:KAP327728 KKK327724:KKL327728 KUG327724:KUH327728 LEC327724:LED327728 LNY327724:LNZ327728 LXU327724:LXV327728 MHQ327724:MHR327728 MRM327724:MRN327728 NBI327724:NBJ327728 NLE327724:NLF327728 NVA327724:NVB327728 OEW327724:OEX327728 OOS327724:OOT327728 OYO327724:OYP327728 PIK327724:PIL327728 PSG327724:PSH327728 QCC327724:QCD327728 QLY327724:QLZ327728 QVU327724:QVV327728 RFQ327724:RFR327728 RPM327724:RPN327728 RZI327724:RZJ327728 SJE327724:SJF327728 STA327724:STB327728 TCW327724:TCX327728 TMS327724:TMT327728 TWO327724:TWP327728 UGK327724:UGL327728 UQG327724:UQH327728 VAC327724:VAD327728 VJY327724:VJZ327728 VTU327724:VTV327728 WDQ327724:WDR327728 WNM327724:WNN327728 WXI327724:WXJ327728 BA393260:BB393264 KW393260:KX393264 US393260:UT393264 AEO393260:AEP393264 AOK393260:AOL393264 AYG393260:AYH393264 BIC393260:BID393264 BRY393260:BRZ393264 CBU393260:CBV393264 CLQ393260:CLR393264 CVM393260:CVN393264 DFI393260:DFJ393264 DPE393260:DPF393264 DZA393260:DZB393264 EIW393260:EIX393264 ESS393260:EST393264 FCO393260:FCP393264 FMK393260:FML393264 FWG393260:FWH393264 GGC393260:GGD393264 GPY393260:GPZ393264 GZU393260:GZV393264 HJQ393260:HJR393264 HTM393260:HTN393264 IDI393260:IDJ393264 INE393260:INF393264 IXA393260:IXB393264 JGW393260:JGX393264 JQS393260:JQT393264 KAO393260:KAP393264 KKK393260:KKL393264 KUG393260:KUH393264 LEC393260:LED393264 LNY393260:LNZ393264 LXU393260:LXV393264 MHQ393260:MHR393264 MRM393260:MRN393264 NBI393260:NBJ393264 NLE393260:NLF393264 NVA393260:NVB393264 OEW393260:OEX393264 OOS393260:OOT393264 OYO393260:OYP393264 PIK393260:PIL393264 PSG393260:PSH393264 QCC393260:QCD393264 QLY393260:QLZ393264 QVU393260:QVV393264 RFQ393260:RFR393264 RPM393260:RPN393264 RZI393260:RZJ393264 SJE393260:SJF393264 STA393260:STB393264 TCW393260:TCX393264 TMS393260:TMT393264 TWO393260:TWP393264 UGK393260:UGL393264 UQG393260:UQH393264 VAC393260:VAD393264 VJY393260:VJZ393264 VTU393260:VTV393264 WDQ393260:WDR393264 WNM393260:WNN393264 WXI393260:WXJ393264 BA458796:BB458800 KW458796:KX458800 US458796:UT458800 AEO458796:AEP458800 AOK458796:AOL458800 AYG458796:AYH458800 BIC458796:BID458800 BRY458796:BRZ458800 CBU458796:CBV458800 CLQ458796:CLR458800 CVM458796:CVN458800 DFI458796:DFJ458800 DPE458796:DPF458800 DZA458796:DZB458800 EIW458796:EIX458800 ESS458796:EST458800 FCO458796:FCP458800 FMK458796:FML458800 FWG458796:FWH458800 GGC458796:GGD458800 GPY458796:GPZ458800 GZU458796:GZV458800 HJQ458796:HJR458800 HTM458796:HTN458800 IDI458796:IDJ458800 INE458796:INF458800 IXA458796:IXB458800 JGW458796:JGX458800 JQS458796:JQT458800 KAO458796:KAP458800 KKK458796:KKL458800 KUG458796:KUH458800 LEC458796:LED458800 LNY458796:LNZ458800 LXU458796:LXV458800 MHQ458796:MHR458800 MRM458796:MRN458800 NBI458796:NBJ458800 NLE458796:NLF458800 NVA458796:NVB458800 OEW458796:OEX458800 OOS458796:OOT458800 OYO458796:OYP458800 PIK458796:PIL458800 PSG458796:PSH458800 QCC458796:QCD458800 QLY458796:QLZ458800 QVU458796:QVV458800 RFQ458796:RFR458800 RPM458796:RPN458800 RZI458796:RZJ458800 SJE458796:SJF458800 STA458796:STB458800 TCW458796:TCX458800 TMS458796:TMT458800 TWO458796:TWP458800 UGK458796:UGL458800 UQG458796:UQH458800 VAC458796:VAD458800 VJY458796:VJZ458800 VTU458796:VTV458800 WDQ458796:WDR458800 WNM458796:WNN458800 WXI458796:WXJ458800 BA524332:BB524336 KW524332:KX524336 US524332:UT524336 AEO524332:AEP524336 AOK524332:AOL524336 AYG524332:AYH524336 BIC524332:BID524336 BRY524332:BRZ524336 CBU524332:CBV524336 CLQ524332:CLR524336 CVM524332:CVN524336 DFI524332:DFJ524336 DPE524332:DPF524336 DZA524332:DZB524336 EIW524332:EIX524336 ESS524332:EST524336 FCO524332:FCP524336 FMK524332:FML524336 FWG524332:FWH524336 GGC524332:GGD524336 GPY524332:GPZ524336 GZU524332:GZV524336 HJQ524332:HJR524336 HTM524332:HTN524336 IDI524332:IDJ524336 INE524332:INF524336 IXA524332:IXB524336 JGW524332:JGX524336 JQS524332:JQT524336 KAO524332:KAP524336 KKK524332:KKL524336 KUG524332:KUH524336 LEC524332:LED524336 LNY524332:LNZ524336 LXU524332:LXV524336 MHQ524332:MHR524336 MRM524332:MRN524336 NBI524332:NBJ524336 NLE524332:NLF524336 NVA524332:NVB524336 OEW524332:OEX524336 OOS524332:OOT524336 OYO524332:OYP524336 PIK524332:PIL524336 PSG524332:PSH524336 QCC524332:QCD524336 QLY524332:QLZ524336 QVU524332:QVV524336 RFQ524332:RFR524336 RPM524332:RPN524336 RZI524332:RZJ524336 SJE524332:SJF524336 STA524332:STB524336 TCW524332:TCX524336 TMS524332:TMT524336 TWO524332:TWP524336 UGK524332:UGL524336 UQG524332:UQH524336 VAC524332:VAD524336 VJY524332:VJZ524336 VTU524332:VTV524336 WDQ524332:WDR524336 WNM524332:WNN524336 WXI524332:WXJ524336 BA589868:BB589872 KW589868:KX589872 US589868:UT589872 AEO589868:AEP589872 AOK589868:AOL589872 AYG589868:AYH589872 BIC589868:BID589872 BRY589868:BRZ589872 CBU589868:CBV589872 CLQ589868:CLR589872 CVM589868:CVN589872 DFI589868:DFJ589872 DPE589868:DPF589872 DZA589868:DZB589872 EIW589868:EIX589872 ESS589868:EST589872 FCO589868:FCP589872 FMK589868:FML589872 FWG589868:FWH589872 GGC589868:GGD589872 GPY589868:GPZ589872 GZU589868:GZV589872 HJQ589868:HJR589872 HTM589868:HTN589872 IDI589868:IDJ589872 INE589868:INF589872 IXA589868:IXB589872 JGW589868:JGX589872 JQS589868:JQT589872 KAO589868:KAP589872 KKK589868:KKL589872 KUG589868:KUH589872 LEC589868:LED589872 LNY589868:LNZ589872 LXU589868:LXV589872 MHQ589868:MHR589872 MRM589868:MRN589872 NBI589868:NBJ589872 NLE589868:NLF589872 NVA589868:NVB589872 OEW589868:OEX589872 OOS589868:OOT589872 OYO589868:OYP589872 PIK589868:PIL589872 PSG589868:PSH589872 QCC589868:QCD589872 QLY589868:QLZ589872 QVU589868:QVV589872 RFQ589868:RFR589872 RPM589868:RPN589872 RZI589868:RZJ589872 SJE589868:SJF589872 STA589868:STB589872 TCW589868:TCX589872 TMS589868:TMT589872 TWO589868:TWP589872 UGK589868:UGL589872 UQG589868:UQH589872 VAC589868:VAD589872 VJY589868:VJZ589872 VTU589868:VTV589872 WDQ589868:WDR589872 WNM589868:WNN589872 WXI589868:WXJ589872 BA655404:BB655408 KW655404:KX655408 US655404:UT655408 AEO655404:AEP655408 AOK655404:AOL655408 AYG655404:AYH655408 BIC655404:BID655408 BRY655404:BRZ655408 CBU655404:CBV655408 CLQ655404:CLR655408 CVM655404:CVN655408 DFI655404:DFJ655408 DPE655404:DPF655408 DZA655404:DZB655408 EIW655404:EIX655408 ESS655404:EST655408 FCO655404:FCP655408 FMK655404:FML655408 FWG655404:FWH655408 GGC655404:GGD655408 GPY655404:GPZ655408 GZU655404:GZV655408 HJQ655404:HJR655408 HTM655404:HTN655408 IDI655404:IDJ655408 INE655404:INF655408 IXA655404:IXB655408 JGW655404:JGX655408 JQS655404:JQT655408 KAO655404:KAP655408 KKK655404:KKL655408 KUG655404:KUH655408 LEC655404:LED655408 LNY655404:LNZ655408 LXU655404:LXV655408 MHQ655404:MHR655408 MRM655404:MRN655408 NBI655404:NBJ655408 NLE655404:NLF655408 NVA655404:NVB655408 OEW655404:OEX655408 OOS655404:OOT655408 OYO655404:OYP655408 PIK655404:PIL655408 PSG655404:PSH655408 QCC655404:QCD655408 QLY655404:QLZ655408 QVU655404:QVV655408 RFQ655404:RFR655408 RPM655404:RPN655408 RZI655404:RZJ655408 SJE655404:SJF655408 STA655404:STB655408 TCW655404:TCX655408 TMS655404:TMT655408 TWO655404:TWP655408 UGK655404:UGL655408 UQG655404:UQH655408 VAC655404:VAD655408 VJY655404:VJZ655408 VTU655404:VTV655408 WDQ655404:WDR655408 WNM655404:WNN655408 WXI655404:WXJ655408 BA720940:BB720944 KW720940:KX720944 US720940:UT720944 AEO720940:AEP720944 AOK720940:AOL720944 AYG720940:AYH720944 BIC720940:BID720944 BRY720940:BRZ720944 CBU720940:CBV720944 CLQ720940:CLR720944 CVM720940:CVN720944 DFI720940:DFJ720944 DPE720940:DPF720944 DZA720940:DZB720944 EIW720940:EIX720944 ESS720940:EST720944 FCO720940:FCP720944 FMK720940:FML720944 FWG720940:FWH720944 GGC720940:GGD720944 GPY720940:GPZ720944 GZU720940:GZV720944 HJQ720940:HJR720944 HTM720940:HTN720944 IDI720940:IDJ720944 INE720940:INF720944 IXA720940:IXB720944 JGW720940:JGX720944 JQS720940:JQT720944 KAO720940:KAP720944 KKK720940:KKL720944 KUG720940:KUH720944 LEC720940:LED720944 LNY720940:LNZ720944 LXU720940:LXV720944 MHQ720940:MHR720944 MRM720940:MRN720944 NBI720940:NBJ720944 NLE720940:NLF720944 NVA720940:NVB720944 OEW720940:OEX720944 OOS720940:OOT720944 OYO720940:OYP720944 PIK720940:PIL720944 PSG720940:PSH720944 QCC720940:QCD720944 QLY720940:QLZ720944 QVU720940:QVV720944 RFQ720940:RFR720944 RPM720940:RPN720944 RZI720940:RZJ720944 SJE720940:SJF720944 STA720940:STB720944 TCW720940:TCX720944 TMS720940:TMT720944 TWO720940:TWP720944 UGK720940:UGL720944 UQG720940:UQH720944 VAC720940:VAD720944 VJY720940:VJZ720944 VTU720940:VTV720944 WDQ720940:WDR720944 WNM720940:WNN720944 WXI720940:WXJ720944 BA786476:BB786480 KW786476:KX786480 US786476:UT786480 AEO786476:AEP786480 AOK786476:AOL786480 AYG786476:AYH786480 BIC786476:BID786480 BRY786476:BRZ786480 CBU786476:CBV786480 CLQ786476:CLR786480 CVM786476:CVN786480 DFI786476:DFJ786480 DPE786476:DPF786480 DZA786476:DZB786480 EIW786476:EIX786480 ESS786476:EST786480 FCO786476:FCP786480 FMK786476:FML786480 FWG786476:FWH786480 GGC786476:GGD786480 GPY786476:GPZ786480 GZU786476:GZV786480 HJQ786476:HJR786480 HTM786476:HTN786480 IDI786476:IDJ786480 INE786476:INF786480 IXA786476:IXB786480 JGW786476:JGX786480 JQS786476:JQT786480 KAO786476:KAP786480 KKK786476:KKL786480 KUG786476:KUH786480 LEC786476:LED786480 LNY786476:LNZ786480 LXU786476:LXV786480 MHQ786476:MHR786480 MRM786476:MRN786480 NBI786476:NBJ786480 NLE786476:NLF786480 NVA786476:NVB786480 OEW786476:OEX786480 OOS786476:OOT786480 OYO786476:OYP786480 PIK786476:PIL786480 PSG786476:PSH786480 QCC786476:QCD786480 QLY786476:QLZ786480 QVU786476:QVV786480 RFQ786476:RFR786480 RPM786476:RPN786480 RZI786476:RZJ786480 SJE786476:SJF786480 STA786476:STB786480 TCW786476:TCX786480 TMS786476:TMT786480 TWO786476:TWP786480 UGK786476:UGL786480 UQG786476:UQH786480 VAC786476:VAD786480 VJY786476:VJZ786480 VTU786476:VTV786480 WDQ786476:WDR786480 WNM786476:WNN786480 WXI786476:WXJ786480 BA852012:BB852016 KW852012:KX852016 US852012:UT852016 AEO852012:AEP852016 AOK852012:AOL852016 AYG852012:AYH852016 BIC852012:BID852016 BRY852012:BRZ852016 CBU852012:CBV852016 CLQ852012:CLR852016 CVM852012:CVN852016 DFI852012:DFJ852016 DPE852012:DPF852016 DZA852012:DZB852016 EIW852012:EIX852016 ESS852012:EST852016 FCO852012:FCP852016 FMK852012:FML852016 FWG852012:FWH852016 GGC852012:GGD852016 GPY852012:GPZ852016 GZU852012:GZV852016 HJQ852012:HJR852016 HTM852012:HTN852016 IDI852012:IDJ852016 INE852012:INF852016 IXA852012:IXB852016 JGW852012:JGX852016 JQS852012:JQT852016 KAO852012:KAP852016 KKK852012:KKL852016 KUG852012:KUH852016 LEC852012:LED852016 LNY852012:LNZ852016 LXU852012:LXV852016 MHQ852012:MHR852016 MRM852012:MRN852016 NBI852012:NBJ852016 NLE852012:NLF852016 NVA852012:NVB852016 OEW852012:OEX852016 OOS852012:OOT852016 OYO852012:OYP852016 PIK852012:PIL852016 PSG852012:PSH852016 QCC852012:QCD852016 QLY852012:QLZ852016 QVU852012:QVV852016 RFQ852012:RFR852016 RPM852012:RPN852016 RZI852012:RZJ852016 SJE852012:SJF852016 STA852012:STB852016 TCW852012:TCX852016 TMS852012:TMT852016 TWO852012:TWP852016 UGK852012:UGL852016 UQG852012:UQH852016 VAC852012:VAD852016 VJY852012:VJZ852016 VTU852012:VTV852016 WDQ852012:WDR852016 WNM852012:WNN852016 WXI852012:WXJ852016 BA917548:BB917552 KW917548:KX917552 US917548:UT917552 AEO917548:AEP917552 AOK917548:AOL917552 AYG917548:AYH917552 BIC917548:BID917552 BRY917548:BRZ917552 CBU917548:CBV917552 CLQ917548:CLR917552 CVM917548:CVN917552 DFI917548:DFJ917552 DPE917548:DPF917552 DZA917548:DZB917552 EIW917548:EIX917552 ESS917548:EST917552 FCO917548:FCP917552 FMK917548:FML917552 FWG917548:FWH917552 GGC917548:GGD917552 GPY917548:GPZ917552 GZU917548:GZV917552 HJQ917548:HJR917552 HTM917548:HTN917552 IDI917548:IDJ917552 INE917548:INF917552 IXA917548:IXB917552 JGW917548:JGX917552 JQS917548:JQT917552 KAO917548:KAP917552 KKK917548:KKL917552 KUG917548:KUH917552 LEC917548:LED917552 LNY917548:LNZ917552 LXU917548:LXV917552 MHQ917548:MHR917552 MRM917548:MRN917552 NBI917548:NBJ917552 NLE917548:NLF917552 NVA917548:NVB917552 OEW917548:OEX917552 OOS917548:OOT917552 OYO917548:OYP917552 PIK917548:PIL917552 PSG917548:PSH917552 QCC917548:QCD917552 QLY917548:QLZ917552 QVU917548:QVV917552 RFQ917548:RFR917552 RPM917548:RPN917552 RZI917548:RZJ917552 SJE917548:SJF917552 STA917548:STB917552 TCW917548:TCX917552 TMS917548:TMT917552 TWO917548:TWP917552 UGK917548:UGL917552 UQG917548:UQH917552 VAC917548:VAD917552 VJY917548:VJZ917552 VTU917548:VTV917552 WDQ917548:WDR917552 WNM917548:WNN917552 WXI917548:WXJ917552 BA983084:BB983088 KW983084:KX983088 US983084:UT983088 AEO983084:AEP983088 AOK983084:AOL983088 AYG983084:AYH983088 BIC983084:BID983088 BRY983084:BRZ983088 CBU983084:CBV983088 CLQ983084:CLR983088 CVM983084:CVN983088 DFI983084:DFJ983088 DPE983084:DPF983088 DZA983084:DZB983088 EIW983084:EIX983088 ESS983084:EST983088 FCO983084:FCP983088 FMK983084:FML983088 FWG983084:FWH983088 GGC983084:GGD983088 GPY983084:GPZ983088 GZU983084:GZV983088 HJQ983084:HJR983088 HTM983084:HTN983088 IDI983084:IDJ983088 INE983084:INF983088 IXA983084:IXB983088 JGW983084:JGX983088 JQS983084:JQT983088 KAO983084:KAP983088 KKK983084:KKL983088 KUG983084:KUH983088 LEC983084:LED983088 LNY983084:LNZ983088 LXU983084:LXV983088 MHQ983084:MHR983088 MRM983084:MRN983088 NBI983084:NBJ983088 NLE983084:NLF983088 NVA983084:NVB983088 OEW983084:OEX983088 OOS983084:OOT983088 OYO983084:OYP983088 PIK983084:PIL983088 PSG983084:PSH983088 QCC983084:QCD983088 QLY983084:QLZ983088 QVU983084:QVV983088 RFQ983084:RFR983088 RPM983084:RPN983088 RZI983084:RZJ983088 SJE983084:SJF983088 STA983084:STB983088 TCW983084:TCX983088 TMS983084:TMT983088 TWO983084:TWP983088 UGK983084:UGL983088 UQG983084:UQH983088 VAC983084:VAD983088 VJY983084:VJZ983088 VTU983084:VTV983088 WDQ983084:WDR983088 WNM983084:WNN983088 WXI983084:WXJ983088 WVM983073:WVV983079 JP17:KS26 TL17:UO26 ADH17:AEK26 AND17:AOG26 AWZ17:AYC26 BGV17:BHY26 BQR17:BRU26 CAN17:CBQ26 CKJ17:CLM26 CUF17:CVI26 DEB17:DFE26 DNX17:DPA26 DXT17:DYW26 EHP17:EIS26 ERL17:ESO26 FBH17:FCK26 FLD17:FMG26 FUZ17:FWC26 GEV17:GFY26 GOR17:GPU26 GYN17:GZQ26 HIJ17:HJM26 HSF17:HTI26 ICB17:IDE26 ILX17:INA26 IVT17:IWW26 JFP17:JGS26 JPL17:JQO26 JZH17:KAK26 KJD17:KKG26 KSZ17:KUC26 LCV17:LDY26 LMR17:LNU26 LWN17:LXQ26 MGJ17:MHM26 MQF17:MRI26 NAB17:NBE26 NJX17:NLA26 NTT17:NUW26 ODP17:OES26 ONL17:OOO26 OXH17:OYK26 PHD17:PIG26 PQZ17:PSC26 QAV17:QBY26 QKR17:QLU26 QUN17:QVQ26 REJ17:RFM26 ROF17:RPI26 RYB17:RZE26 SHX17:SJA26 SRT17:SSW26 TBP17:TCS26 TLL17:TMO26 TVH17:TWK26 UFD17:UGG26 UOZ17:UQC26 UYV17:UZY26 VIR17:VJU26 VSN17:VTQ26 WCJ17:WDM26 WMF17:WNI26 WWB17:WXE26 T65555:AW65564 JP65555:KS65564 TL65555:UO65564 ADH65555:AEK65564 AND65555:AOG65564 AWZ65555:AYC65564 BGV65555:BHY65564 BQR65555:BRU65564 CAN65555:CBQ65564 CKJ65555:CLM65564 CUF65555:CVI65564 DEB65555:DFE65564 DNX65555:DPA65564 DXT65555:DYW65564 EHP65555:EIS65564 ERL65555:ESO65564 FBH65555:FCK65564 FLD65555:FMG65564 FUZ65555:FWC65564 GEV65555:GFY65564 GOR65555:GPU65564 GYN65555:GZQ65564 HIJ65555:HJM65564 HSF65555:HTI65564 ICB65555:IDE65564 ILX65555:INA65564 IVT65555:IWW65564 JFP65555:JGS65564 JPL65555:JQO65564 JZH65555:KAK65564 KJD65555:KKG65564 KSZ65555:KUC65564 LCV65555:LDY65564 LMR65555:LNU65564 LWN65555:LXQ65564 MGJ65555:MHM65564 MQF65555:MRI65564 NAB65555:NBE65564 NJX65555:NLA65564 NTT65555:NUW65564 ODP65555:OES65564 ONL65555:OOO65564 OXH65555:OYK65564 PHD65555:PIG65564 PQZ65555:PSC65564 QAV65555:QBY65564 QKR65555:QLU65564 QUN65555:QVQ65564 REJ65555:RFM65564 ROF65555:RPI65564 RYB65555:RZE65564 SHX65555:SJA65564 SRT65555:SSW65564 TBP65555:TCS65564 TLL65555:TMO65564 TVH65555:TWK65564 UFD65555:UGG65564 UOZ65555:UQC65564 UYV65555:UZY65564 VIR65555:VJU65564 VSN65555:VTQ65564 WCJ65555:WDM65564 WMF65555:WNI65564 WWB65555:WXE65564 T131091:AW131100 JP131091:KS131100 TL131091:UO131100 ADH131091:AEK131100 AND131091:AOG131100 AWZ131091:AYC131100 BGV131091:BHY131100 BQR131091:BRU131100 CAN131091:CBQ131100 CKJ131091:CLM131100 CUF131091:CVI131100 DEB131091:DFE131100 DNX131091:DPA131100 DXT131091:DYW131100 EHP131091:EIS131100 ERL131091:ESO131100 FBH131091:FCK131100 FLD131091:FMG131100 FUZ131091:FWC131100 GEV131091:GFY131100 GOR131091:GPU131100 GYN131091:GZQ131100 HIJ131091:HJM131100 HSF131091:HTI131100 ICB131091:IDE131100 ILX131091:INA131100 IVT131091:IWW131100 JFP131091:JGS131100 JPL131091:JQO131100 JZH131091:KAK131100 KJD131091:KKG131100 KSZ131091:KUC131100 LCV131091:LDY131100 LMR131091:LNU131100 LWN131091:LXQ131100 MGJ131091:MHM131100 MQF131091:MRI131100 NAB131091:NBE131100 NJX131091:NLA131100 NTT131091:NUW131100 ODP131091:OES131100 ONL131091:OOO131100 OXH131091:OYK131100 PHD131091:PIG131100 PQZ131091:PSC131100 QAV131091:QBY131100 QKR131091:QLU131100 QUN131091:QVQ131100 REJ131091:RFM131100 ROF131091:RPI131100 RYB131091:RZE131100 SHX131091:SJA131100 SRT131091:SSW131100 TBP131091:TCS131100 TLL131091:TMO131100 TVH131091:TWK131100 UFD131091:UGG131100 UOZ131091:UQC131100 UYV131091:UZY131100 VIR131091:VJU131100 VSN131091:VTQ131100 WCJ131091:WDM131100 WMF131091:WNI131100 WWB131091:WXE131100 T196627:AW196636 JP196627:KS196636 TL196627:UO196636 ADH196627:AEK196636 AND196627:AOG196636 AWZ196627:AYC196636 BGV196627:BHY196636 BQR196627:BRU196636 CAN196627:CBQ196636 CKJ196627:CLM196636 CUF196627:CVI196636 DEB196627:DFE196636 DNX196627:DPA196636 DXT196627:DYW196636 EHP196627:EIS196636 ERL196627:ESO196636 FBH196627:FCK196636 FLD196627:FMG196636 FUZ196627:FWC196636 GEV196627:GFY196636 GOR196627:GPU196636 GYN196627:GZQ196636 HIJ196627:HJM196636 HSF196627:HTI196636 ICB196627:IDE196636 ILX196627:INA196636 IVT196627:IWW196636 JFP196627:JGS196636 JPL196627:JQO196636 JZH196627:KAK196636 KJD196627:KKG196636 KSZ196627:KUC196636 LCV196627:LDY196636 LMR196627:LNU196636 LWN196627:LXQ196636 MGJ196627:MHM196636 MQF196627:MRI196636 NAB196627:NBE196636 NJX196627:NLA196636 NTT196627:NUW196636 ODP196627:OES196636 ONL196627:OOO196636 OXH196627:OYK196636 PHD196627:PIG196636 PQZ196627:PSC196636 QAV196627:QBY196636 QKR196627:QLU196636 QUN196627:QVQ196636 REJ196627:RFM196636 ROF196627:RPI196636 RYB196627:RZE196636 SHX196627:SJA196636 SRT196627:SSW196636 TBP196627:TCS196636 TLL196627:TMO196636 TVH196627:TWK196636 UFD196627:UGG196636 UOZ196627:UQC196636 UYV196627:UZY196636 VIR196627:VJU196636 VSN196627:VTQ196636 WCJ196627:WDM196636 WMF196627:WNI196636 WWB196627:WXE196636 T262163:AW262172 JP262163:KS262172 TL262163:UO262172 ADH262163:AEK262172 AND262163:AOG262172 AWZ262163:AYC262172 BGV262163:BHY262172 BQR262163:BRU262172 CAN262163:CBQ262172 CKJ262163:CLM262172 CUF262163:CVI262172 DEB262163:DFE262172 DNX262163:DPA262172 DXT262163:DYW262172 EHP262163:EIS262172 ERL262163:ESO262172 FBH262163:FCK262172 FLD262163:FMG262172 FUZ262163:FWC262172 GEV262163:GFY262172 GOR262163:GPU262172 GYN262163:GZQ262172 HIJ262163:HJM262172 HSF262163:HTI262172 ICB262163:IDE262172 ILX262163:INA262172 IVT262163:IWW262172 JFP262163:JGS262172 JPL262163:JQO262172 JZH262163:KAK262172 KJD262163:KKG262172 KSZ262163:KUC262172 LCV262163:LDY262172 LMR262163:LNU262172 LWN262163:LXQ262172 MGJ262163:MHM262172 MQF262163:MRI262172 NAB262163:NBE262172 NJX262163:NLA262172 NTT262163:NUW262172 ODP262163:OES262172 ONL262163:OOO262172 OXH262163:OYK262172 PHD262163:PIG262172 PQZ262163:PSC262172 QAV262163:QBY262172 QKR262163:QLU262172 QUN262163:QVQ262172 REJ262163:RFM262172 ROF262163:RPI262172 RYB262163:RZE262172 SHX262163:SJA262172 SRT262163:SSW262172 TBP262163:TCS262172 TLL262163:TMO262172 TVH262163:TWK262172 UFD262163:UGG262172 UOZ262163:UQC262172 UYV262163:UZY262172 VIR262163:VJU262172 VSN262163:VTQ262172 WCJ262163:WDM262172 WMF262163:WNI262172 WWB262163:WXE262172 T327699:AW327708 JP327699:KS327708 TL327699:UO327708 ADH327699:AEK327708 AND327699:AOG327708 AWZ327699:AYC327708 BGV327699:BHY327708 BQR327699:BRU327708 CAN327699:CBQ327708 CKJ327699:CLM327708 CUF327699:CVI327708 DEB327699:DFE327708 DNX327699:DPA327708 DXT327699:DYW327708 EHP327699:EIS327708 ERL327699:ESO327708 FBH327699:FCK327708 FLD327699:FMG327708 FUZ327699:FWC327708 GEV327699:GFY327708 GOR327699:GPU327708 GYN327699:GZQ327708 HIJ327699:HJM327708 HSF327699:HTI327708 ICB327699:IDE327708 ILX327699:INA327708 IVT327699:IWW327708 JFP327699:JGS327708 JPL327699:JQO327708 JZH327699:KAK327708 KJD327699:KKG327708 KSZ327699:KUC327708 LCV327699:LDY327708 LMR327699:LNU327708 LWN327699:LXQ327708 MGJ327699:MHM327708 MQF327699:MRI327708 NAB327699:NBE327708 NJX327699:NLA327708 NTT327699:NUW327708 ODP327699:OES327708 ONL327699:OOO327708 OXH327699:OYK327708 PHD327699:PIG327708 PQZ327699:PSC327708 QAV327699:QBY327708 QKR327699:QLU327708 QUN327699:QVQ327708 REJ327699:RFM327708 ROF327699:RPI327708 RYB327699:RZE327708 SHX327699:SJA327708 SRT327699:SSW327708 TBP327699:TCS327708 TLL327699:TMO327708 TVH327699:TWK327708 UFD327699:UGG327708 UOZ327699:UQC327708 UYV327699:UZY327708 VIR327699:VJU327708 VSN327699:VTQ327708 WCJ327699:WDM327708 WMF327699:WNI327708 WWB327699:WXE327708 T393235:AW393244 JP393235:KS393244 TL393235:UO393244 ADH393235:AEK393244 AND393235:AOG393244 AWZ393235:AYC393244 BGV393235:BHY393244 BQR393235:BRU393244 CAN393235:CBQ393244 CKJ393235:CLM393244 CUF393235:CVI393244 DEB393235:DFE393244 DNX393235:DPA393244 DXT393235:DYW393244 EHP393235:EIS393244 ERL393235:ESO393244 FBH393235:FCK393244 FLD393235:FMG393244 FUZ393235:FWC393244 GEV393235:GFY393244 GOR393235:GPU393244 GYN393235:GZQ393244 HIJ393235:HJM393244 HSF393235:HTI393244 ICB393235:IDE393244 ILX393235:INA393244 IVT393235:IWW393244 JFP393235:JGS393244 JPL393235:JQO393244 JZH393235:KAK393244 KJD393235:KKG393244 KSZ393235:KUC393244 LCV393235:LDY393244 LMR393235:LNU393244 LWN393235:LXQ393244 MGJ393235:MHM393244 MQF393235:MRI393244 NAB393235:NBE393244 NJX393235:NLA393244 NTT393235:NUW393244 ODP393235:OES393244 ONL393235:OOO393244 OXH393235:OYK393244 PHD393235:PIG393244 PQZ393235:PSC393244 QAV393235:QBY393244 QKR393235:QLU393244 QUN393235:QVQ393244 REJ393235:RFM393244 ROF393235:RPI393244 RYB393235:RZE393244 SHX393235:SJA393244 SRT393235:SSW393244 TBP393235:TCS393244 TLL393235:TMO393244 TVH393235:TWK393244 UFD393235:UGG393244 UOZ393235:UQC393244 UYV393235:UZY393244 VIR393235:VJU393244 VSN393235:VTQ393244 WCJ393235:WDM393244 WMF393235:WNI393244 WWB393235:WXE393244 T458771:AW458780 JP458771:KS458780 TL458771:UO458780 ADH458771:AEK458780 AND458771:AOG458780 AWZ458771:AYC458780 BGV458771:BHY458780 BQR458771:BRU458780 CAN458771:CBQ458780 CKJ458771:CLM458780 CUF458771:CVI458780 DEB458771:DFE458780 DNX458771:DPA458780 DXT458771:DYW458780 EHP458771:EIS458780 ERL458771:ESO458780 FBH458771:FCK458780 FLD458771:FMG458780 FUZ458771:FWC458780 GEV458771:GFY458780 GOR458771:GPU458780 GYN458771:GZQ458780 HIJ458771:HJM458780 HSF458771:HTI458780 ICB458771:IDE458780 ILX458771:INA458780 IVT458771:IWW458780 JFP458771:JGS458780 JPL458771:JQO458780 JZH458771:KAK458780 KJD458771:KKG458780 KSZ458771:KUC458780 LCV458771:LDY458780 LMR458771:LNU458780 LWN458771:LXQ458780 MGJ458771:MHM458780 MQF458771:MRI458780 NAB458771:NBE458780 NJX458771:NLA458780 NTT458771:NUW458780 ODP458771:OES458780 ONL458771:OOO458780 OXH458771:OYK458780 PHD458771:PIG458780 PQZ458771:PSC458780 QAV458771:QBY458780 QKR458771:QLU458780 QUN458771:QVQ458780 REJ458771:RFM458780 ROF458771:RPI458780 RYB458771:RZE458780 SHX458771:SJA458780 SRT458771:SSW458780 TBP458771:TCS458780 TLL458771:TMO458780 TVH458771:TWK458780 UFD458771:UGG458780 UOZ458771:UQC458780 UYV458771:UZY458780 VIR458771:VJU458780 VSN458771:VTQ458780 WCJ458771:WDM458780 WMF458771:WNI458780 WWB458771:WXE458780 T524307:AW524316 JP524307:KS524316 TL524307:UO524316 ADH524307:AEK524316 AND524307:AOG524316 AWZ524307:AYC524316 BGV524307:BHY524316 BQR524307:BRU524316 CAN524307:CBQ524316 CKJ524307:CLM524316 CUF524307:CVI524316 DEB524307:DFE524316 DNX524307:DPA524316 DXT524307:DYW524316 EHP524307:EIS524316 ERL524307:ESO524316 FBH524307:FCK524316 FLD524307:FMG524316 FUZ524307:FWC524316 GEV524307:GFY524316 GOR524307:GPU524316 GYN524307:GZQ524316 HIJ524307:HJM524316 HSF524307:HTI524316 ICB524307:IDE524316 ILX524307:INA524316 IVT524307:IWW524316 JFP524307:JGS524316 JPL524307:JQO524316 JZH524307:KAK524316 KJD524307:KKG524316 KSZ524307:KUC524316 LCV524307:LDY524316 LMR524307:LNU524316 LWN524307:LXQ524316 MGJ524307:MHM524316 MQF524307:MRI524316 NAB524307:NBE524316 NJX524307:NLA524316 NTT524307:NUW524316 ODP524307:OES524316 ONL524307:OOO524316 OXH524307:OYK524316 PHD524307:PIG524316 PQZ524307:PSC524316 QAV524307:QBY524316 QKR524307:QLU524316 QUN524307:QVQ524316 REJ524307:RFM524316 ROF524307:RPI524316 RYB524307:RZE524316 SHX524307:SJA524316 SRT524307:SSW524316 TBP524307:TCS524316 TLL524307:TMO524316 TVH524307:TWK524316 UFD524307:UGG524316 UOZ524307:UQC524316 UYV524307:UZY524316 VIR524307:VJU524316 VSN524307:VTQ524316 WCJ524307:WDM524316 WMF524307:WNI524316 WWB524307:WXE524316 T589843:AW589852 JP589843:KS589852 TL589843:UO589852 ADH589843:AEK589852 AND589843:AOG589852 AWZ589843:AYC589852 BGV589843:BHY589852 BQR589843:BRU589852 CAN589843:CBQ589852 CKJ589843:CLM589852 CUF589843:CVI589852 DEB589843:DFE589852 DNX589843:DPA589852 DXT589843:DYW589852 EHP589843:EIS589852 ERL589843:ESO589852 FBH589843:FCK589852 FLD589843:FMG589852 FUZ589843:FWC589852 GEV589843:GFY589852 GOR589843:GPU589852 GYN589843:GZQ589852 HIJ589843:HJM589852 HSF589843:HTI589852 ICB589843:IDE589852 ILX589843:INA589852 IVT589843:IWW589852 JFP589843:JGS589852 JPL589843:JQO589852 JZH589843:KAK589852 KJD589843:KKG589852 KSZ589843:KUC589852 LCV589843:LDY589852 LMR589843:LNU589852 LWN589843:LXQ589852 MGJ589843:MHM589852 MQF589843:MRI589852 NAB589843:NBE589852 NJX589843:NLA589852 NTT589843:NUW589852 ODP589843:OES589852 ONL589843:OOO589852 OXH589843:OYK589852 PHD589843:PIG589852 PQZ589843:PSC589852 QAV589843:QBY589852 QKR589843:QLU589852 QUN589843:QVQ589852 REJ589843:RFM589852 ROF589843:RPI589852 RYB589843:RZE589852 SHX589843:SJA589852 SRT589843:SSW589852 TBP589843:TCS589852 TLL589843:TMO589852 TVH589843:TWK589852 UFD589843:UGG589852 UOZ589843:UQC589852 UYV589843:UZY589852 VIR589843:VJU589852 VSN589843:VTQ589852 WCJ589843:WDM589852 WMF589843:WNI589852 WWB589843:WXE589852 T655379:AW655388 JP655379:KS655388 TL655379:UO655388 ADH655379:AEK655388 AND655379:AOG655388 AWZ655379:AYC655388 BGV655379:BHY655388 BQR655379:BRU655388 CAN655379:CBQ655388 CKJ655379:CLM655388 CUF655379:CVI655388 DEB655379:DFE655388 DNX655379:DPA655388 DXT655379:DYW655388 EHP655379:EIS655388 ERL655379:ESO655388 FBH655379:FCK655388 FLD655379:FMG655388 FUZ655379:FWC655388 GEV655379:GFY655388 GOR655379:GPU655388 GYN655379:GZQ655388 HIJ655379:HJM655388 HSF655379:HTI655388 ICB655379:IDE655388 ILX655379:INA655388 IVT655379:IWW655388 JFP655379:JGS655388 JPL655379:JQO655388 JZH655379:KAK655388 KJD655379:KKG655388 KSZ655379:KUC655388 LCV655379:LDY655388 LMR655379:LNU655388 LWN655379:LXQ655388 MGJ655379:MHM655388 MQF655379:MRI655388 NAB655379:NBE655388 NJX655379:NLA655388 NTT655379:NUW655388 ODP655379:OES655388 ONL655379:OOO655388 OXH655379:OYK655388 PHD655379:PIG655388 PQZ655379:PSC655388 QAV655379:QBY655388 QKR655379:QLU655388 QUN655379:QVQ655388 REJ655379:RFM655388 ROF655379:RPI655388 RYB655379:RZE655388 SHX655379:SJA655388 SRT655379:SSW655388 TBP655379:TCS655388 TLL655379:TMO655388 TVH655379:TWK655388 UFD655379:UGG655388 UOZ655379:UQC655388 UYV655379:UZY655388 VIR655379:VJU655388 VSN655379:VTQ655388 WCJ655379:WDM655388 WMF655379:WNI655388 WWB655379:WXE655388 T720915:AW720924 JP720915:KS720924 TL720915:UO720924 ADH720915:AEK720924 AND720915:AOG720924 AWZ720915:AYC720924 BGV720915:BHY720924 BQR720915:BRU720924 CAN720915:CBQ720924 CKJ720915:CLM720924 CUF720915:CVI720924 DEB720915:DFE720924 DNX720915:DPA720924 DXT720915:DYW720924 EHP720915:EIS720924 ERL720915:ESO720924 FBH720915:FCK720924 FLD720915:FMG720924 FUZ720915:FWC720924 GEV720915:GFY720924 GOR720915:GPU720924 GYN720915:GZQ720924 HIJ720915:HJM720924 HSF720915:HTI720924 ICB720915:IDE720924 ILX720915:INA720924 IVT720915:IWW720924 JFP720915:JGS720924 JPL720915:JQO720924 JZH720915:KAK720924 KJD720915:KKG720924 KSZ720915:KUC720924 LCV720915:LDY720924 LMR720915:LNU720924 LWN720915:LXQ720924 MGJ720915:MHM720924 MQF720915:MRI720924 NAB720915:NBE720924 NJX720915:NLA720924 NTT720915:NUW720924 ODP720915:OES720924 ONL720915:OOO720924 OXH720915:OYK720924 PHD720915:PIG720924 PQZ720915:PSC720924 QAV720915:QBY720924 QKR720915:QLU720924 QUN720915:QVQ720924 REJ720915:RFM720924 ROF720915:RPI720924 RYB720915:RZE720924 SHX720915:SJA720924 SRT720915:SSW720924 TBP720915:TCS720924 TLL720915:TMO720924 TVH720915:TWK720924 UFD720915:UGG720924 UOZ720915:UQC720924 UYV720915:UZY720924 VIR720915:VJU720924 VSN720915:VTQ720924 WCJ720915:WDM720924 WMF720915:WNI720924 WWB720915:WXE720924 T786451:AW786460 JP786451:KS786460 TL786451:UO786460 ADH786451:AEK786460 AND786451:AOG786460 AWZ786451:AYC786460 BGV786451:BHY786460 BQR786451:BRU786460 CAN786451:CBQ786460 CKJ786451:CLM786460 CUF786451:CVI786460 DEB786451:DFE786460 DNX786451:DPA786460 DXT786451:DYW786460 EHP786451:EIS786460 ERL786451:ESO786460 FBH786451:FCK786460 FLD786451:FMG786460 FUZ786451:FWC786460 GEV786451:GFY786460 GOR786451:GPU786460 GYN786451:GZQ786460 HIJ786451:HJM786460 HSF786451:HTI786460 ICB786451:IDE786460 ILX786451:INA786460 IVT786451:IWW786460 JFP786451:JGS786460 JPL786451:JQO786460 JZH786451:KAK786460 KJD786451:KKG786460 KSZ786451:KUC786460 LCV786451:LDY786460 LMR786451:LNU786460 LWN786451:LXQ786460 MGJ786451:MHM786460 MQF786451:MRI786460 NAB786451:NBE786460 NJX786451:NLA786460 NTT786451:NUW786460 ODP786451:OES786460 ONL786451:OOO786460 OXH786451:OYK786460 PHD786451:PIG786460 PQZ786451:PSC786460 QAV786451:QBY786460 QKR786451:QLU786460 QUN786451:QVQ786460 REJ786451:RFM786460 ROF786451:RPI786460 RYB786451:RZE786460 SHX786451:SJA786460 SRT786451:SSW786460 TBP786451:TCS786460 TLL786451:TMO786460 TVH786451:TWK786460 UFD786451:UGG786460 UOZ786451:UQC786460 UYV786451:UZY786460 VIR786451:VJU786460 VSN786451:VTQ786460 WCJ786451:WDM786460 WMF786451:WNI786460 WWB786451:WXE786460 T851987:AW851996 JP851987:KS851996 TL851987:UO851996 ADH851987:AEK851996 AND851987:AOG851996 AWZ851987:AYC851996 BGV851987:BHY851996 BQR851987:BRU851996 CAN851987:CBQ851996 CKJ851987:CLM851996 CUF851987:CVI851996 DEB851987:DFE851996 DNX851987:DPA851996 DXT851987:DYW851996 EHP851987:EIS851996 ERL851987:ESO851996 FBH851987:FCK851996 FLD851987:FMG851996 FUZ851987:FWC851996 GEV851987:GFY851996 GOR851987:GPU851996 GYN851987:GZQ851996 HIJ851987:HJM851996 HSF851987:HTI851996 ICB851987:IDE851996 ILX851987:INA851996 IVT851987:IWW851996 JFP851987:JGS851996 JPL851987:JQO851996 JZH851987:KAK851996 KJD851987:KKG851996 KSZ851987:KUC851996 LCV851987:LDY851996 LMR851987:LNU851996 LWN851987:LXQ851996 MGJ851987:MHM851996 MQF851987:MRI851996 NAB851987:NBE851996 NJX851987:NLA851996 NTT851987:NUW851996 ODP851987:OES851996 ONL851987:OOO851996 OXH851987:OYK851996 PHD851987:PIG851996 PQZ851987:PSC851996 QAV851987:QBY851996 QKR851987:QLU851996 QUN851987:QVQ851996 REJ851987:RFM851996 ROF851987:RPI851996 RYB851987:RZE851996 SHX851987:SJA851996 SRT851987:SSW851996 TBP851987:TCS851996 TLL851987:TMO851996 TVH851987:TWK851996 UFD851987:UGG851996 UOZ851987:UQC851996 UYV851987:UZY851996 VIR851987:VJU851996 VSN851987:VTQ851996 WCJ851987:WDM851996 WMF851987:WNI851996 WWB851987:WXE851996 T917523:AW917532 JP917523:KS917532 TL917523:UO917532 ADH917523:AEK917532 AND917523:AOG917532 AWZ917523:AYC917532 BGV917523:BHY917532 BQR917523:BRU917532 CAN917523:CBQ917532 CKJ917523:CLM917532 CUF917523:CVI917532 DEB917523:DFE917532 DNX917523:DPA917532 DXT917523:DYW917532 EHP917523:EIS917532 ERL917523:ESO917532 FBH917523:FCK917532 FLD917523:FMG917532 FUZ917523:FWC917532 GEV917523:GFY917532 GOR917523:GPU917532 GYN917523:GZQ917532 HIJ917523:HJM917532 HSF917523:HTI917532 ICB917523:IDE917532 ILX917523:INA917532 IVT917523:IWW917532 JFP917523:JGS917532 JPL917523:JQO917532 JZH917523:KAK917532 KJD917523:KKG917532 KSZ917523:KUC917532 LCV917523:LDY917532 LMR917523:LNU917532 LWN917523:LXQ917532 MGJ917523:MHM917532 MQF917523:MRI917532 NAB917523:NBE917532 NJX917523:NLA917532 NTT917523:NUW917532 ODP917523:OES917532 ONL917523:OOO917532 OXH917523:OYK917532 PHD917523:PIG917532 PQZ917523:PSC917532 QAV917523:QBY917532 QKR917523:QLU917532 QUN917523:QVQ917532 REJ917523:RFM917532 ROF917523:RPI917532 RYB917523:RZE917532 SHX917523:SJA917532 SRT917523:SSW917532 TBP917523:TCS917532 TLL917523:TMO917532 TVH917523:TWK917532 UFD917523:UGG917532 UOZ917523:UQC917532 UYV917523:UZY917532 VIR917523:VJU917532 VSN917523:VTQ917532 WCJ917523:WDM917532 WMF917523:WNI917532 WWB917523:WXE917532 T983059:AW983068 JP983059:KS983068 TL983059:UO983068 ADH983059:AEK983068 AND983059:AOG983068 AWZ983059:AYC983068 BGV983059:BHY983068 BQR983059:BRU983068 CAN983059:CBQ983068 CKJ983059:CLM983068 CUF983059:CVI983068 DEB983059:DFE983068 DNX983059:DPA983068 DXT983059:DYW983068 EHP983059:EIS983068 ERL983059:ESO983068 FBH983059:FCK983068 FLD983059:FMG983068 FUZ983059:FWC983068 GEV983059:GFY983068 GOR983059:GPU983068 GYN983059:GZQ983068 HIJ983059:HJM983068 HSF983059:HTI983068 ICB983059:IDE983068 ILX983059:INA983068 IVT983059:IWW983068 JFP983059:JGS983068 JPL983059:JQO983068 JZH983059:KAK983068 KJD983059:KKG983068 KSZ983059:KUC983068 LCV983059:LDY983068 LMR983059:LNU983068 LWN983059:LXQ983068 MGJ983059:MHM983068 MQF983059:MRI983068 NAB983059:NBE983068 NJX983059:NLA983068 NTT983059:NUW983068 ODP983059:OES983068 ONL983059:OOO983068 OXH983059:OYK983068 PHD983059:PIG983068 PQZ983059:PSC983068 QAV983059:QBY983068 QKR983059:QLU983068 QUN983059:QVQ983068 REJ983059:RFM983068 ROF983059:RPI983068 RYB983059:RZE983068 SHX983059:SJA983068 SRT983059:SSW983068 TBP983059:TCS983068 TLL983059:TMO983068 TVH983059:TWK983068 UFD983059:UGG983068 UOZ983059:UQC983068 UYV983059:UZY983068 VIR983059:VJU983068 VSN983059:VTQ983068 WCJ983059:WDM983068 WMF983059:WNI983068 WWB983059:WXE983068 AE51:AI55 KW17:KX26 US17:UT26 AEO17:AEP26 AOK17:AOL26 AYG17:AYH26 BIC17:BID26 BRY17:BRZ26 CBU17:CBV26 CLQ17:CLR26 CVM17:CVN26 DFI17:DFJ26 DPE17:DPF26 DZA17:DZB26 EIW17:EIX26 ESS17:EST26 FCO17:FCP26 FMK17:FML26 FWG17:FWH26 GGC17:GGD26 GPY17:GPZ26 GZU17:GZV26 HJQ17:HJR26 HTM17:HTN26 IDI17:IDJ26 INE17:INF26 IXA17:IXB26 JGW17:JGX26 JQS17:JQT26 KAO17:KAP26 KKK17:KKL26 KUG17:KUH26 LEC17:LED26 LNY17:LNZ26 LXU17:LXV26 MHQ17:MHR26 MRM17:MRN26 NBI17:NBJ26 NLE17:NLF26 NVA17:NVB26 OEW17:OEX26 OOS17:OOT26 OYO17:OYP26 PIK17:PIL26 PSG17:PSH26 QCC17:QCD26 QLY17:QLZ26 QVU17:QVV26 RFQ17:RFR26 RPM17:RPN26 RZI17:RZJ26 SJE17:SJF26 STA17:STB26 TCW17:TCX26 TMS17:TMT26 TWO17:TWP26 UGK17:UGL26 UQG17:UQH26 VAC17:VAD26 VJY17:VJZ26 VTU17:VTV26 WDQ17:WDR26 WNM17:WNN26 WXI17:WXJ26 BA65555:BB65564 KW65555:KX65564 US65555:UT65564 AEO65555:AEP65564 AOK65555:AOL65564 AYG65555:AYH65564 BIC65555:BID65564 BRY65555:BRZ65564 CBU65555:CBV65564 CLQ65555:CLR65564 CVM65555:CVN65564 DFI65555:DFJ65564 DPE65555:DPF65564 DZA65555:DZB65564 EIW65555:EIX65564 ESS65555:EST65564 FCO65555:FCP65564 FMK65555:FML65564 FWG65555:FWH65564 GGC65555:GGD65564 GPY65555:GPZ65564 GZU65555:GZV65564 HJQ65555:HJR65564 HTM65555:HTN65564 IDI65555:IDJ65564 INE65555:INF65564 IXA65555:IXB65564 JGW65555:JGX65564 JQS65555:JQT65564 KAO65555:KAP65564 KKK65555:KKL65564 KUG65555:KUH65564 LEC65555:LED65564 LNY65555:LNZ65564 LXU65555:LXV65564 MHQ65555:MHR65564 MRM65555:MRN65564 NBI65555:NBJ65564 NLE65555:NLF65564 NVA65555:NVB65564 OEW65555:OEX65564 OOS65555:OOT65564 OYO65555:OYP65564 PIK65555:PIL65564 PSG65555:PSH65564 QCC65555:QCD65564 QLY65555:QLZ65564 QVU65555:QVV65564 RFQ65555:RFR65564 RPM65555:RPN65564 RZI65555:RZJ65564 SJE65555:SJF65564 STA65555:STB65564 TCW65555:TCX65564 TMS65555:TMT65564 TWO65555:TWP65564 UGK65555:UGL65564 UQG65555:UQH65564 VAC65555:VAD65564 VJY65555:VJZ65564 VTU65555:VTV65564 WDQ65555:WDR65564 WNM65555:WNN65564 WXI65555:WXJ65564 BA131091:BB131100 KW131091:KX131100 US131091:UT131100 AEO131091:AEP131100 AOK131091:AOL131100 AYG131091:AYH131100 BIC131091:BID131100 BRY131091:BRZ131100 CBU131091:CBV131100 CLQ131091:CLR131100 CVM131091:CVN131100 DFI131091:DFJ131100 DPE131091:DPF131100 DZA131091:DZB131100 EIW131091:EIX131100 ESS131091:EST131100 FCO131091:FCP131100 FMK131091:FML131100 FWG131091:FWH131100 GGC131091:GGD131100 GPY131091:GPZ131100 GZU131091:GZV131100 HJQ131091:HJR131100 HTM131091:HTN131100 IDI131091:IDJ131100 INE131091:INF131100 IXA131091:IXB131100 JGW131091:JGX131100 JQS131091:JQT131100 KAO131091:KAP131100 KKK131091:KKL131100 KUG131091:KUH131100 LEC131091:LED131100 LNY131091:LNZ131100 LXU131091:LXV131100 MHQ131091:MHR131100 MRM131091:MRN131100 NBI131091:NBJ131100 NLE131091:NLF131100 NVA131091:NVB131100 OEW131091:OEX131100 OOS131091:OOT131100 OYO131091:OYP131100 PIK131091:PIL131100 PSG131091:PSH131100 QCC131091:QCD131100 QLY131091:QLZ131100 QVU131091:QVV131100 RFQ131091:RFR131100 RPM131091:RPN131100 RZI131091:RZJ131100 SJE131091:SJF131100 STA131091:STB131100 TCW131091:TCX131100 TMS131091:TMT131100 TWO131091:TWP131100 UGK131091:UGL131100 UQG131091:UQH131100 VAC131091:VAD131100 VJY131091:VJZ131100 VTU131091:VTV131100 WDQ131091:WDR131100 WNM131091:WNN131100 WXI131091:WXJ131100 BA196627:BB196636 KW196627:KX196636 US196627:UT196636 AEO196627:AEP196636 AOK196627:AOL196636 AYG196627:AYH196636 BIC196627:BID196636 BRY196627:BRZ196636 CBU196627:CBV196636 CLQ196627:CLR196636 CVM196627:CVN196636 DFI196627:DFJ196636 DPE196627:DPF196636 DZA196627:DZB196636 EIW196627:EIX196636 ESS196627:EST196636 FCO196627:FCP196636 FMK196627:FML196636 FWG196627:FWH196636 GGC196627:GGD196636 GPY196627:GPZ196636 GZU196627:GZV196636 HJQ196627:HJR196636 HTM196627:HTN196636 IDI196627:IDJ196636 INE196627:INF196636 IXA196627:IXB196636 JGW196627:JGX196636 JQS196627:JQT196636 KAO196627:KAP196636 KKK196627:KKL196636 KUG196627:KUH196636 LEC196627:LED196636 LNY196627:LNZ196636 LXU196627:LXV196636 MHQ196627:MHR196636 MRM196627:MRN196636 NBI196627:NBJ196636 NLE196627:NLF196636 NVA196627:NVB196636 OEW196627:OEX196636 OOS196627:OOT196636 OYO196627:OYP196636 PIK196627:PIL196636 PSG196627:PSH196636 QCC196627:QCD196636 QLY196627:QLZ196636 QVU196627:QVV196636 RFQ196627:RFR196636 RPM196627:RPN196636 RZI196627:RZJ196636 SJE196627:SJF196636 STA196627:STB196636 TCW196627:TCX196636 TMS196627:TMT196636 TWO196627:TWP196636 UGK196627:UGL196636 UQG196627:UQH196636 VAC196627:VAD196636 VJY196627:VJZ196636 VTU196627:VTV196636 WDQ196627:WDR196636 WNM196627:WNN196636 WXI196627:WXJ196636 BA262163:BB262172 KW262163:KX262172 US262163:UT262172 AEO262163:AEP262172 AOK262163:AOL262172 AYG262163:AYH262172 BIC262163:BID262172 BRY262163:BRZ262172 CBU262163:CBV262172 CLQ262163:CLR262172 CVM262163:CVN262172 DFI262163:DFJ262172 DPE262163:DPF262172 DZA262163:DZB262172 EIW262163:EIX262172 ESS262163:EST262172 FCO262163:FCP262172 FMK262163:FML262172 FWG262163:FWH262172 GGC262163:GGD262172 GPY262163:GPZ262172 GZU262163:GZV262172 HJQ262163:HJR262172 HTM262163:HTN262172 IDI262163:IDJ262172 INE262163:INF262172 IXA262163:IXB262172 JGW262163:JGX262172 JQS262163:JQT262172 KAO262163:KAP262172 KKK262163:KKL262172 KUG262163:KUH262172 LEC262163:LED262172 LNY262163:LNZ262172 LXU262163:LXV262172 MHQ262163:MHR262172 MRM262163:MRN262172 NBI262163:NBJ262172 NLE262163:NLF262172 NVA262163:NVB262172 OEW262163:OEX262172 OOS262163:OOT262172 OYO262163:OYP262172 PIK262163:PIL262172 PSG262163:PSH262172 QCC262163:QCD262172 QLY262163:QLZ262172 QVU262163:QVV262172 RFQ262163:RFR262172 RPM262163:RPN262172 RZI262163:RZJ262172 SJE262163:SJF262172 STA262163:STB262172 TCW262163:TCX262172 TMS262163:TMT262172 TWO262163:TWP262172 UGK262163:UGL262172 UQG262163:UQH262172 VAC262163:VAD262172 VJY262163:VJZ262172 VTU262163:VTV262172 WDQ262163:WDR262172 WNM262163:WNN262172 WXI262163:WXJ262172 BA327699:BB327708 KW327699:KX327708 US327699:UT327708 AEO327699:AEP327708 AOK327699:AOL327708 AYG327699:AYH327708 BIC327699:BID327708 BRY327699:BRZ327708 CBU327699:CBV327708 CLQ327699:CLR327708 CVM327699:CVN327708 DFI327699:DFJ327708 DPE327699:DPF327708 DZA327699:DZB327708 EIW327699:EIX327708 ESS327699:EST327708 FCO327699:FCP327708 FMK327699:FML327708 FWG327699:FWH327708 GGC327699:GGD327708 GPY327699:GPZ327708 GZU327699:GZV327708 HJQ327699:HJR327708 HTM327699:HTN327708 IDI327699:IDJ327708 INE327699:INF327708 IXA327699:IXB327708 JGW327699:JGX327708 JQS327699:JQT327708 KAO327699:KAP327708 KKK327699:KKL327708 KUG327699:KUH327708 LEC327699:LED327708 LNY327699:LNZ327708 LXU327699:LXV327708 MHQ327699:MHR327708 MRM327699:MRN327708 NBI327699:NBJ327708 NLE327699:NLF327708 NVA327699:NVB327708 OEW327699:OEX327708 OOS327699:OOT327708 OYO327699:OYP327708 PIK327699:PIL327708 PSG327699:PSH327708 QCC327699:QCD327708 QLY327699:QLZ327708 QVU327699:QVV327708 RFQ327699:RFR327708 RPM327699:RPN327708 RZI327699:RZJ327708 SJE327699:SJF327708 STA327699:STB327708 TCW327699:TCX327708 TMS327699:TMT327708 TWO327699:TWP327708 UGK327699:UGL327708 UQG327699:UQH327708 VAC327699:VAD327708 VJY327699:VJZ327708 VTU327699:VTV327708 WDQ327699:WDR327708 WNM327699:WNN327708 WXI327699:WXJ327708 BA393235:BB393244 KW393235:KX393244 US393235:UT393244 AEO393235:AEP393244 AOK393235:AOL393244 AYG393235:AYH393244 BIC393235:BID393244 BRY393235:BRZ393244 CBU393235:CBV393244 CLQ393235:CLR393244 CVM393235:CVN393244 DFI393235:DFJ393244 DPE393235:DPF393244 DZA393235:DZB393244 EIW393235:EIX393244 ESS393235:EST393244 FCO393235:FCP393244 FMK393235:FML393244 FWG393235:FWH393244 GGC393235:GGD393244 GPY393235:GPZ393244 GZU393235:GZV393244 HJQ393235:HJR393244 HTM393235:HTN393244 IDI393235:IDJ393244 INE393235:INF393244 IXA393235:IXB393244 JGW393235:JGX393244 JQS393235:JQT393244 KAO393235:KAP393244 KKK393235:KKL393244 KUG393235:KUH393244 LEC393235:LED393244 LNY393235:LNZ393244 LXU393235:LXV393244 MHQ393235:MHR393244 MRM393235:MRN393244 NBI393235:NBJ393244 NLE393235:NLF393244 NVA393235:NVB393244 OEW393235:OEX393244 OOS393235:OOT393244 OYO393235:OYP393244 PIK393235:PIL393244 PSG393235:PSH393244 QCC393235:QCD393244 QLY393235:QLZ393244 QVU393235:QVV393244 RFQ393235:RFR393244 RPM393235:RPN393244 RZI393235:RZJ393244 SJE393235:SJF393244 STA393235:STB393244 TCW393235:TCX393244 TMS393235:TMT393244 TWO393235:TWP393244 UGK393235:UGL393244 UQG393235:UQH393244 VAC393235:VAD393244 VJY393235:VJZ393244 VTU393235:VTV393244 WDQ393235:WDR393244 WNM393235:WNN393244 WXI393235:WXJ393244 BA458771:BB458780 KW458771:KX458780 US458771:UT458780 AEO458771:AEP458780 AOK458771:AOL458780 AYG458771:AYH458780 BIC458771:BID458780 BRY458771:BRZ458780 CBU458771:CBV458780 CLQ458771:CLR458780 CVM458771:CVN458780 DFI458771:DFJ458780 DPE458771:DPF458780 DZA458771:DZB458780 EIW458771:EIX458780 ESS458771:EST458780 FCO458771:FCP458780 FMK458771:FML458780 FWG458771:FWH458780 GGC458771:GGD458780 GPY458771:GPZ458780 GZU458771:GZV458780 HJQ458771:HJR458780 HTM458771:HTN458780 IDI458771:IDJ458780 INE458771:INF458780 IXA458771:IXB458780 JGW458771:JGX458780 JQS458771:JQT458780 KAO458771:KAP458780 KKK458771:KKL458780 KUG458771:KUH458780 LEC458771:LED458780 LNY458771:LNZ458780 LXU458771:LXV458780 MHQ458771:MHR458780 MRM458771:MRN458780 NBI458771:NBJ458780 NLE458771:NLF458780 NVA458771:NVB458780 OEW458771:OEX458780 OOS458771:OOT458780 OYO458771:OYP458780 PIK458771:PIL458780 PSG458771:PSH458780 QCC458771:QCD458780 QLY458771:QLZ458780 QVU458771:QVV458780 RFQ458771:RFR458780 RPM458771:RPN458780 RZI458771:RZJ458780 SJE458771:SJF458780 STA458771:STB458780 TCW458771:TCX458780 TMS458771:TMT458780 TWO458771:TWP458780 UGK458771:UGL458780 UQG458771:UQH458780 VAC458771:VAD458780 VJY458771:VJZ458780 VTU458771:VTV458780 WDQ458771:WDR458780 WNM458771:WNN458780 WXI458771:WXJ458780 BA524307:BB524316 KW524307:KX524316 US524307:UT524316 AEO524307:AEP524316 AOK524307:AOL524316 AYG524307:AYH524316 BIC524307:BID524316 BRY524307:BRZ524316 CBU524307:CBV524316 CLQ524307:CLR524316 CVM524307:CVN524316 DFI524307:DFJ524316 DPE524307:DPF524316 DZA524307:DZB524316 EIW524307:EIX524316 ESS524307:EST524316 FCO524307:FCP524316 FMK524307:FML524316 FWG524307:FWH524316 GGC524307:GGD524316 GPY524307:GPZ524316 GZU524307:GZV524316 HJQ524307:HJR524316 HTM524307:HTN524316 IDI524307:IDJ524316 INE524307:INF524316 IXA524307:IXB524316 JGW524307:JGX524316 JQS524307:JQT524316 KAO524307:KAP524316 KKK524307:KKL524316 KUG524307:KUH524316 LEC524307:LED524316 LNY524307:LNZ524316 LXU524307:LXV524316 MHQ524307:MHR524316 MRM524307:MRN524316 NBI524307:NBJ524316 NLE524307:NLF524316 NVA524307:NVB524316 OEW524307:OEX524316 OOS524307:OOT524316 OYO524307:OYP524316 PIK524307:PIL524316 PSG524307:PSH524316 QCC524307:QCD524316 QLY524307:QLZ524316 QVU524307:QVV524316 RFQ524307:RFR524316 RPM524307:RPN524316 RZI524307:RZJ524316 SJE524307:SJF524316 STA524307:STB524316 TCW524307:TCX524316 TMS524307:TMT524316 TWO524307:TWP524316 UGK524307:UGL524316 UQG524307:UQH524316 VAC524307:VAD524316 VJY524307:VJZ524316 VTU524307:VTV524316 WDQ524307:WDR524316 WNM524307:WNN524316 WXI524307:WXJ524316 BA589843:BB589852 KW589843:KX589852 US589843:UT589852 AEO589843:AEP589852 AOK589843:AOL589852 AYG589843:AYH589852 BIC589843:BID589852 BRY589843:BRZ589852 CBU589843:CBV589852 CLQ589843:CLR589852 CVM589843:CVN589852 DFI589843:DFJ589852 DPE589843:DPF589852 DZA589843:DZB589852 EIW589843:EIX589852 ESS589843:EST589852 FCO589843:FCP589852 FMK589843:FML589852 FWG589843:FWH589852 GGC589843:GGD589852 GPY589843:GPZ589852 GZU589843:GZV589852 HJQ589843:HJR589852 HTM589843:HTN589852 IDI589843:IDJ589852 INE589843:INF589852 IXA589843:IXB589852 JGW589843:JGX589852 JQS589843:JQT589852 KAO589843:KAP589852 KKK589843:KKL589852 KUG589843:KUH589852 LEC589843:LED589852 LNY589843:LNZ589852 LXU589843:LXV589852 MHQ589843:MHR589852 MRM589843:MRN589852 NBI589843:NBJ589852 NLE589843:NLF589852 NVA589843:NVB589852 OEW589843:OEX589852 OOS589843:OOT589852 OYO589843:OYP589852 PIK589843:PIL589852 PSG589843:PSH589852 QCC589843:QCD589852 QLY589843:QLZ589852 QVU589843:QVV589852 RFQ589843:RFR589852 RPM589843:RPN589852 RZI589843:RZJ589852 SJE589843:SJF589852 STA589843:STB589852 TCW589843:TCX589852 TMS589843:TMT589852 TWO589843:TWP589852 UGK589843:UGL589852 UQG589843:UQH589852 VAC589843:VAD589852 VJY589843:VJZ589852 VTU589843:VTV589852 WDQ589843:WDR589852 WNM589843:WNN589852 WXI589843:WXJ589852 BA655379:BB655388 KW655379:KX655388 US655379:UT655388 AEO655379:AEP655388 AOK655379:AOL655388 AYG655379:AYH655388 BIC655379:BID655388 BRY655379:BRZ655388 CBU655379:CBV655388 CLQ655379:CLR655388 CVM655379:CVN655388 DFI655379:DFJ655388 DPE655379:DPF655388 DZA655379:DZB655388 EIW655379:EIX655388 ESS655379:EST655388 FCO655379:FCP655388 FMK655379:FML655388 FWG655379:FWH655388 GGC655379:GGD655388 GPY655379:GPZ655388 GZU655379:GZV655388 HJQ655379:HJR655388 HTM655379:HTN655388 IDI655379:IDJ655388 INE655379:INF655388 IXA655379:IXB655388 JGW655379:JGX655388 JQS655379:JQT655388 KAO655379:KAP655388 KKK655379:KKL655388 KUG655379:KUH655388 LEC655379:LED655388 LNY655379:LNZ655388 LXU655379:LXV655388 MHQ655379:MHR655388 MRM655379:MRN655388 NBI655379:NBJ655388 NLE655379:NLF655388 NVA655379:NVB655388 OEW655379:OEX655388 OOS655379:OOT655388 OYO655379:OYP655388 PIK655379:PIL655388 PSG655379:PSH655388 QCC655379:QCD655388 QLY655379:QLZ655388 QVU655379:QVV655388 RFQ655379:RFR655388 RPM655379:RPN655388 RZI655379:RZJ655388 SJE655379:SJF655388 STA655379:STB655388 TCW655379:TCX655388 TMS655379:TMT655388 TWO655379:TWP655388 UGK655379:UGL655388 UQG655379:UQH655388 VAC655379:VAD655388 VJY655379:VJZ655388 VTU655379:VTV655388 WDQ655379:WDR655388 WNM655379:WNN655388 WXI655379:WXJ655388 BA720915:BB720924 KW720915:KX720924 US720915:UT720924 AEO720915:AEP720924 AOK720915:AOL720924 AYG720915:AYH720924 BIC720915:BID720924 BRY720915:BRZ720924 CBU720915:CBV720924 CLQ720915:CLR720924 CVM720915:CVN720924 DFI720915:DFJ720924 DPE720915:DPF720924 DZA720915:DZB720924 EIW720915:EIX720924 ESS720915:EST720924 FCO720915:FCP720924 FMK720915:FML720924 FWG720915:FWH720924 GGC720915:GGD720924 GPY720915:GPZ720924 GZU720915:GZV720924 HJQ720915:HJR720924 HTM720915:HTN720924 IDI720915:IDJ720924 INE720915:INF720924 IXA720915:IXB720924 JGW720915:JGX720924 JQS720915:JQT720924 KAO720915:KAP720924 KKK720915:KKL720924 KUG720915:KUH720924 LEC720915:LED720924 LNY720915:LNZ720924 LXU720915:LXV720924 MHQ720915:MHR720924 MRM720915:MRN720924 NBI720915:NBJ720924 NLE720915:NLF720924 NVA720915:NVB720924 OEW720915:OEX720924 OOS720915:OOT720924 OYO720915:OYP720924 PIK720915:PIL720924 PSG720915:PSH720924 QCC720915:QCD720924 QLY720915:QLZ720924 QVU720915:QVV720924 RFQ720915:RFR720924 RPM720915:RPN720924 RZI720915:RZJ720924 SJE720915:SJF720924 STA720915:STB720924 TCW720915:TCX720924 TMS720915:TMT720924 TWO720915:TWP720924 UGK720915:UGL720924 UQG720915:UQH720924 VAC720915:VAD720924 VJY720915:VJZ720924 VTU720915:VTV720924 WDQ720915:WDR720924 WNM720915:WNN720924 WXI720915:WXJ720924 BA786451:BB786460 KW786451:KX786460 US786451:UT786460 AEO786451:AEP786460 AOK786451:AOL786460 AYG786451:AYH786460 BIC786451:BID786460 BRY786451:BRZ786460 CBU786451:CBV786460 CLQ786451:CLR786460 CVM786451:CVN786460 DFI786451:DFJ786460 DPE786451:DPF786460 DZA786451:DZB786460 EIW786451:EIX786460 ESS786451:EST786460 FCO786451:FCP786460 FMK786451:FML786460 FWG786451:FWH786460 GGC786451:GGD786460 GPY786451:GPZ786460 GZU786451:GZV786460 HJQ786451:HJR786460 HTM786451:HTN786460 IDI786451:IDJ786460 INE786451:INF786460 IXA786451:IXB786460 JGW786451:JGX786460 JQS786451:JQT786460 KAO786451:KAP786460 KKK786451:KKL786460 KUG786451:KUH786460 LEC786451:LED786460 LNY786451:LNZ786460 LXU786451:LXV786460 MHQ786451:MHR786460 MRM786451:MRN786460 NBI786451:NBJ786460 NLE786451:NLF786460 NVA786451:NVB786460 OEW786451:OEX786460 OOS786451:OOT786460 OYO786451:OYP786460 PIK786451:PIL786460 PSG786451:PSH786460 QCC786451:QCD786460 QLY786451:QLZ786460 QVU786451:QVV786460 RFQ786451:RFR786460 RPM786451:RPN786460 RZI786451:RZJ786460 SJE786451:SJF786460 STA786451:STB786460 TCW786451:TCX786460 TMS786451:TMT786460 TWO786451:TWP786460 UGK786451:UGL786460 UQG786451:UQH786460 VAC786451:VAD786460 VJY786451:VJZ786460 VTU786451:VTV786460 WDQ786451:WDR786460 WNM786451:WNN786460 WXI786451:WXJ786460 BA851987:BB851996 KW851987:KX851996 US851987:UT851996 AEO851987:AEP851996 AOK851987:AOL851996 AYG851987:AYH851996 BIC851987:BID851996 BRY851987:BRZ851996 CBU851987:CBV851996 CLQ851987:CLR851996 CVM851987:CVN851996 DFI851987:DFJ851996 DPE851987:DPF851996 DZA851987:DZB851996 EIW851987:EIX851996 ESS851987:EST851996 FCO851987:FCP851996 FMK851987:FML851996 FWG851987:FWH851996 GGC851987:GGD851996 GPY851987:GPZ851996 GZU851987:GZV851996 HJQ851987:HJR851996 HTM851987:HTN851996 IDI851987:IDJ851996 INE851987:INF851996 IXA851987:IXB851996 JGW851987:JGX851996 JQS851987:JQT851996 KAO851987:KAP851996 KKK851987:KKL851996 KUG851987:KUH851996 LEC851987:LED851996 LNY851987:LNZ851996 LXU851987:LXV851996 MHQ851987:MHR851996 MRM851987:MRN851996 NBI851987:NBJ851996 NLE851987:NLF851996 NVA851987:NVB851996 OEW851987:OEX851996 OOS851987:OOT851996 OYO851987:OYP851996 PIK851987:PIL851996 PSG851987:PSH851996 QCC851987:QCD851996 QLY851987:QLZ851996 QVU851987:QVV851996 RFQ851987:RFR851996 RPM851987:RPN851996 RZI851987:RZJ851996 SJE851987:SJF851996 STA851987:STB851996 TCW851987:TCX851996 TMS851987:TMT851996 TWO851987:TWP851996 UGK851987:UGL851996 UQG851987:UQH851996 VAC851987:VAD851996 VJY851987:VJZ851996 VTU851987:VTV851996 WDQ851987:WDR851996 WNM851987:WNN851996 WXI851987:WXJ851996 BA917523:BB917532 KW917523:KX917532 US917523:UT917532 AEO917523:AEP917532 AOK917523:AOL917532 AYG917523:AYH917532 BIC917523:BID917532 BRY917523:BRZ917532 CBU917523:CBV917532 CLQ917523:CLR917532 CVM917523:CVN917532 DFI917523:DFJ917532 DPE917523:DPF917532 DZA917523:DZB917532 EIW917523:EIX917532 ESS917523:EST917532 FCO917523:FCP917532 FMK917523:FML917532 FWG917523:FWH917532 GGC917523:GGD917532 GPY917523:GPZ917532 GZU917523:GZV917532 HJQ917523:HJR917532 HTM917523:HTN917532 IDI917523:IDJ917532 INE917523:INF917532 IXA917523:IXB917532 JGW917523:JGX917532 JQS917523:JQT917532 KAO917523:KAP917532 KKK917523:KKL917532 KUG917523:KUH917532 LEC917523:LED917532 LNY917523:LNZ917532 LXU917523:LXV917532 MHQ917523:MHR917532 MRM917523:MRN917532 NBI917523:NBJ917532 NLE917523:NLF917532 NVA917523:NVB917532 OEW917523:OEX917532 OOS917523:OOT917532 OYO917523:OYP917532 PIK917523:PIL917532 PSG917523:PSH917532 QCC917523:QCD917532 QLY917523:QLZ917532 QVU917523:QVV917532 RFQ917523:RFR917532 RPM917523:RPN917532 RZI917523:RZJ917532 SJE917523:SJF917532 STA917523:STB917532 TCW917523:TCX917532 TMS917523:TMT917532 TWO917523:TWP917532 UGK917523:UGL917532 UQG917523:UQH917532 VAC917523:VAD917532 VJY917523:VJZ917532 VTU917523:VTV917532 WDQ917523:WDR917532 WNM917523:WNN917532 WXI917523:WXJ917532 BA983059:BB983068 KW983059:KX983068 US983059:UT983068 AEO983059:AEP983068 AOK983059:AOL983068 AYG983059:AYH983068 BIC983059:BID983068 BRY983059:BRZ983068 CBU983059:CBV983068 CLQ983059:CLR983068 CVM983059:CVN983068 DFI983059:DFJ983068 DPE983059:DPF983068 DZA983059:DZB983068 EIW983059:EIX983068 ESS983059:EST983068 FCO983059:FCP983068 FMK983059:FML983068 FWG983059:FWH983068 GGC983059:GGD983068 GPY983059:GPZ983068 GZU983059:GZV983068 HJQ983059:HJR983068 HTM983059:HTN983068 IDI983059:IDJ983068 INE983059:INF983068 IXA983059:IXB983068 JGW983059:JGX983068 JQS983059:JQT983068 KAO983059:KAP983068 KKK983059:KKL983068 KUG983059:KUH983068 LEC983059:LED983068 LNY983059:LNZ983068 LXU983059:LXV983068 MHQ983059:MHR983068 MRM983059:MRN983068 NBI983059:NBJ983068 NLE983059:NLF983068 NVA983059:NVB983068 OEW983059:OEX983068 OOS983059:OOT983068 OYO983059:OYP983068 PIK983059:PIL983068 PSG983059:PSH983068 QCC983059:QCD983068 QLY983059:QLZ983068 QVU983059:QVV983068 RFQ983059:RFR983068 RPM983059:RPN983068 RZI983059:RZJ983068 SJE983059:SJF983068 STA983059:STB983068 TCW983059:TCX983068 TMS983059:TMT983068 TWO983059:TWP983068 UGK983059:UGL983068 UQG983059:UQH983068 VAC983059:VAD983068 VJY983059:VJZ983068 VTU983059:VTV983068 WDQ983059:WDR983068 WNM983059:WNN983068 WXI983059:WXJ983068 AZ51:BB55 KI51:KL55 UE51:UH55 AEA51:AED55 ANW51:ANZ55 AXS51:AXV55 BHO51:BHR55 BRK51:BRN55 CBG51:CBJ55 CLC51:CLF55 CUY51:CVB55 DEU51:DEX55 DOQ51:DOT55 DYM51:DYP55 EII51:EIL55 ESE51:ESH55 FCA51:FCD55 FLW51:FLZ55 FVS51:FVV55 GFO51:GFR55 GPK51:GPN55 GZG51:GZJ55 HJC51:HJF55 HSY51:HTB55 ICU51:ICX55 IMQ51:IMT55 IWM51:IWP55 JGI51:JGL55 JQE51:JQH55 KAA51:KAD55 KJW51:KJZ55 KTS51:KTV55 LDO51:LDR55 LNK51:LNN55 LXG51:LXJ55 MHC51:MHF55 MQY51:MRB55 NAU51:NAX55 NKQ51:NKT55 NUM51:NUP55 OEI51:OEL55 OOE51:OOH55 OYA51:OYD55 PHW51:PHZ55 PRS51:PRV55 QBO51:QBR55 QLK51:QLN55 QVG51:QVJ55 RFC51:RFF55 ROY51:RPB55 RYU51:RYX55 SIQ51:SIT55 SSM51:SSP55 TCI51:TCL55 TME51:TMH55 TWA51:TWD55 UFW51:UFZ55 UPS51:UPV55 UZO51:UZR55 VJK51:VJN55 VTG51:VTJ55 WDC51:WDF55 WMY51:WNB55 WWU51:WWX55 AM65589:AP65591 KI65589:KL65591 UE65589:UH65591 AEA65589:AED65591 ANW65589:ANZ65591 AXS65589:AXV65591 BHO65589:BHR65591 BRK65589:BRN65591 CBG65589:CBJ65591 CLC65589:CLF65591 CUY65589:CVB65591 DEU65589:DEX65591 DOQ65589:DOT65591 DYM65589:DYP65591 EII65589:EIL65591 ESE65589:ESH65591 FCA65589:FCD65591 FLW65589:FLZ65591 FVS65589:FVV65591 GFO65589:GFR65591 GPK65589:GPN65591 GZG65589:GZJ65591 HJC65589:HJF65591 HSY65589:HTB65591 ICU65589:ICX65591 IMQ65589:IMT65591 IWM65589:IWP65591 JGI65589:JGL65591 JQE65589:JQH65591 KAA65589:KAD65591 KJW65589:KJZ65591 KTS65589:KTV65591 LDO65589:LDR65591 LNK65589:LNN65591 LXG65589:LXJ65591 MHC65589:MHF65591 MQY65589:MRB65591 NAU65589:NAX65591 NKQ65589:NKT65591 NUM65589:NUP65591 OEI65589:OEL65591 OOE65589:OOH65591 OYA65589:OYD65591 PHW65589:PHZ65591 PRS65589:PRV65591 QBO65589:QBR65591 QLK65589:QLN65591 QVG65589:QVJ65591 RFC65589:RFF65591 ROY65589:RPB65591 RYU65589:RYX65591 SIQ65589:SIT65591 SSM65589:SSP65591 TCI65589:TCL65591 TME65589:TMH65591 TWA65589:TWD65591 UFW65589:UFZ65591 UPS65589:UPV65591 UZO65589:UZR65591 VJK65589:VJN65591 VTG65589:VTJ65591 WDC65589:WDF65591 WMY65589:WNB65591 WWU65589:WWX65591 AM131125:AP131127 KI131125:KL131127 UE131125:UH131127 AEA131125:AED131127 ANW131125:ANZ131127 AXS131125:AXV131127 BHO131125:BHR131127 BRK131125:BRN131127 CBG131125:CBJ131127 CLC131125:CLF131127 CUY131125:CVB131127 DEU131125:DEX131127 DOQ131125:DOT131127 DYM131125:DYP131127 EII131125:EIL131127 ESE131125:ESH131127 FCA131125:FCD131127 FLW131125:FLZ131127 FVS131125:FVV131127 GFO131125:GFR131127 GPK131125:GPN131127 GZG131125:GZJ131127 HJC131125:HJF131127 HSY131125:HTB131127 ICU131125:ICX131127 IMQ131125:IMT131127 IWM131125:IWP131127 JGI131125:JGL131127 JQE131125:JQH131127 KAA131125:KAD131127 KJW131125:KJZ131127 KTS131125:KTV131127 LDO131125:LDR131127 LNK131125:LNN131127 LXG131125:LXJ131127 MHC131125:MHF131127 MQY131125:MRB131127 NAU131125:NAX131127 NKQ131125:NKT131127 NUM131125:NUP131127 OEI131125:OEL131127 OOE131125:OOH131127 OYA131125:OYD131127 PHW131125:PHZ131127 PRS131125:PRV131127 QBO131125:QBR131127 QLK131125:QLN131127 QVG131125:QVJ131127 RFC131125:RFF131127 ROY131125:RPB131127 RYU131125:RYX131127 SIQ131125:SIT131127 SSM131125:SSP131127 TCI131125:TCL131127 TME131125:TMH131127 TWA131125:TWD131127 UFW131125:UFZ131127 UPS131125:UPV131127 UZO131125:UZR131127 VJK131125:VJN131127 VTG131125:VTJ131127 WDC131125:WDF131127 WMY131125:WNB131127 WWU131125:WWX131127 AM196661:AP196663 KI196661:KL196663 UE196661:UH196663 AEA196661:AED196663 ANW196661:ANZ196663 AXS196661:AXV196663 BHO196661:BHR196663 BRK196661:BRN196663 CBG196661:CBJ196663 CLC196661:CLF196663 CUY196661:CVB196663 DEU196661:DEX196663 DOQ196661:DOT196663 DYM196661:DYP196663 EII196661:EIL196663 ESE196661:ESH196663 FCA196661:FCD196663 FLW196661:FLZ196663 FVS196661:FVV196663 GFO196661:GFR196663 GPK196661:GPN196663 GZG196661:GZJ196663 HJC196661:HJF196663 HSY196661:HTB196663 ICU196661:ICX196663 IMQ196661:IMT196663 IWM196661:IWP196663 JGI196661:JGL196663 JQE196661:JQH196663 KAA196661:KAD196663 KJW196661:KJZ196663 KTS196661:KTV196663 LDO196661:LDR196663 LNK196661:LNN196663 LXG196661:LXJ196663 MHC196661:MHF196663 MQY196661:MRB196663 NAU196661:NAX196663 NKQ196661:NKT196663 NUM196661:NUP196663 OEI196661:OEL196663 OOE196661:OOH196663 OYA196661:OYD196663 PHW196661:PHZ196663 PRS196661:PRV196663 QBO196661:QBR196663 QLK196661:QLN196663 QVG196661:QVJ196663 RFC196661:RFF196663 ROY196661:RPB196663 RYU196661:RYX196663 SIQ196661:SIT196663 SSM196661:SSP196663 TCI196661:TCL196663 TME196661:TMH196663 TWA196661:TWD196663 UFW196661:UFZ196663 UPS196661:UPV196663 UZO196661:UZR196663 VJK196661:VJN196663 VTG196661:VTJ196663 WDC196661:WDF196663 WMY196661:WNB196663 WWU196661:WWX196663 AM262197:AP262199 KI262197:KL262199 UE262197:UH262199 AEA262197:AED262199 ANW262197:ANZ262199 AXS262197:AXV262199 BHO262197:BHR262199 BRK262197:BRN262199 CBG262197:CBJ262199 CLC262197:CLF262199 CUY262197:CVB262199 DEU262197:DEX262199 DOQ262197:DOT262199 DYM262197:DYP262199 EII262197:EIL262199 ESE262197:ESH262199 FCA262197:FCD262199 FLW262197:FLZ262199 FVS262197:FVV262199 GFO262197:GFR262199 GPK262197:GPN262199 GZG262197:GZJ262199 HJC262197:HJF262199 HSY262197:HTB262199 ICU262197:ICX262199 IMQ262197:IMT262199 IWM262197:IWP262199 JGI262197:JGL262199 JQE262197:JQH262199 KAA262197:KAD262199 KJW262197:KJZ262199 KTS262197:KTV262199 LDO262197:LDR262199 LNK262197:LNN262199 LXG262197:LXJ262199 MHC262197:MHF262199 MQY262197:MRB262199 NAU262197:NAX262199 NKQ262197:NKT262199 NUM262197:NUP262199 OEI262197:OEL262199 OOE262197:OOH262199 OYA262197:OYD262199 PHW262197:PHZ262199 PRS262197:PRV262199 QBO262197:QBR262199 QLK262197:QLN262199 QVG262197:QVJ262199 RFC262197:RFF262199 ROY262197:RPB262199 RYU262197:RYX262199 SIQ262197:SIT262199 SSM262197:SSP262199 TCI262197:TCL262199 TME262197:TMH262199 TWA262197:TWD262199 UFW262197:UFZ262199 UPS262197:UPV262199 UZO262197:UZR262199 VJK262197:VJN262199 VTG262197:VTJ262199 WDC262197:WDF262199 WMY262197:WNB262199 WWU262197:WWX262199 AM327733:AP327735 KI327733:KL327735 UE327733:UH327735 AEA327733:AED327735 ANW327733:ANZ327735 AXS327733:AXV327735 BHO327733:BHR327735 BRK327733:BRN327735 CBG327733:CBJ327735 CLC327733:CLF327735 CUY327733:CVB327735 DEU327733:DEX327735 DOQ327733:DOT327735 DYM327733:DYP327735 EII327733:EIL327735 ESE327733:ESH327735 FCA327733:FCD327735 FLW327733:FLZ327735 FVS327733:FVV327735 GFO327733:GFR327735 GPK327733:GPN327735 GZG327733:GZJ327735 HJC327733:HJF327735 HSY327733:HTB327735 ICU327733:ICX327735 IMQ327733:IMT327735 IWM327733:IWP327735 JGI327733:JGL327735 JQE327733:JQH327735 KAA327733:KAD327735 KJW327733:KJZ327735 KTS327733:KTV327735 LDO327733:LDR327735 LNK327733:LNN327735 LXG327733:LXJ327735 MHC327733:MHF327735 MQY327733:MRB327735 NAU327733:NAX327735 NKQ327733:NKT327735 NUM327733:NUP327735 OEI327733:OEL327735 OOE327733:OOH327735 OYA327733:OYD327735 PHW327733:PHZ327735 PRS327733:PRV327735 QBO327733:QBR327735 QLK327733:QLN327735 QVG327733:QVJ327735 RFC327733:RFF327735 ROY327733:RPB327735 RYU327733:RYX327735 SIQ327733:SIT327735 SSM327733:SSP327735 TCI327733:TCL327735 TME327733:TMH327735 TWA327733:TWD327735 UFW327733:UFZ327735 UPS327733:UPV327735 UZO327733:UZR327735 VJK327733:VJN327735 VTG327733:VTJ327735 WDC327733:WDF327735 WMY327733:WNB327735 WWU327733:WWX327735 AM393269:AP393271 KI393269:KL393271 UE393269:UH393271 AEA393269:AED393271 ANW393269:ANZ393271 AXS393269:AXV393271 BHO393269:BHR393271 BRK393269:BRN393271 CBG393269:CBJ393271 CLC393269:CLF393271 CUY393269:CVB393271 DEU393269:DEX393271 DOQ393269:DOT393271 DYM393269:DYP393271 EII393269:EIL393271 ESE393269:ESH393271 FCA393269:FCD393271 FLW393269:FLZ393271 FVS393269:FVV393271 GFO393269:GFR393271 GPK393269:GPN393271 GZG393269:GZJ393271 HJC393269:HJF393271 HSY393269:HTB393271 ICU393269:ICX393271 IMQ393269:IMT393271 IWM393269:IWP393271 JGI393269:JGL393271 JQE393269:JQH393271 KAA393269:KAD393271 KJW393269:KJZ393271 KTS393269:KTV393271 LDO393269:LDR393271 LNK393269:LNN393271 LXG393269:LXJ393271 MHC393269:MHF393271 MQY393269:MRB393271 NAU393269:NAX393271 NKQ393269:NKT393271 NUM393269:NUP393271 OEI393269:OEL393271 OOE393269:OOH393271 OYA393269:OYD393271 PHW393269:PHZ393271 PRS393269:PRV393271 QBO393269:QBR393271 QLK393269:QLN393271 QVG393269:QVJ393271 RFC393269:RFF393271 ROY393269:RPB393271 RYU393269:RYX393271 SIQ393269:SIT393271 SSM393269:SSP393271 TCI393269:TCL393271 TME393269:TMH393271 TWA393269:TWD393271 UFW393269:UFZ393271 UPS393269:UPV393271 UZO393269:UZR393271 VJK393269:VJN393271 VTG393269:VTJ393271 WDC393269:WDF393271 WMY393269:WNB393271 WWU393269:WWX393271 AM458805:AP458807 KI458805:KL458807 UE458805:UH458807 AEA458805:AED458807 ANW458805:ANZ458807 AXS458805:AXV458807 BHO458805:BHR458807 BRK458805:BRN458807 CBG458805:CBJ458807 CLC458805:CLF458807 CUY458805:CVB458807 DEU458805:DEX458807 DOQ458805:DOT458807 DYM458805:DYP458807 EII458805:EIL458807 ESE458805:ESH458807 FCA458805:FCD458807 FLW458805:FLZ458807 FVS458805:FVV458807 GFO458805:GFR458807 GPK458805:GPN458807 GZG458805:GZJ458807 HJC458805:HJF458807 HSY458805:HTB458807 ICU458805:ICX458807 IMQ458805:IMT458807 IWM458805:IWP458807 JGI458805:JGL458807 JQE458805:JQH458807 KAA458805:KAD458807 KJW458805:KJZ458807 KTS458805:KTV458807 LDO458805:LDR458807 LNK458805:LNN458807 LXG458805:LXJ458807 MHC458805:MHF458807 MQY458805:MRB458807 NAU458805:NAX458807 NKQ458805:NKT458807 NUM458805:NUP458807 OEI458805:OEL458807 OOE458805:OOH458807 OYA458805:OYD458807 PHW458805:PHZ458807 PRS458805:PRV458807 QBO458805:QBR458807 QLK458805:QLN458807 QVG458805:QVJ458807 RFC458805:RFF458807 ROY458805:RPB458807 RYU458805:RYX458807 SIQ458805:SIT458807 SSM458805:SSP458807 TCI458805:TCL458807 TME458805:TMH458807 TWA458805:TWD458807 UFW458805:UFZ458807 UPS458805:UPV458807 UZO458805:UZR458807 VJK458805:VJN458807 VTG458805:VTJ458807 WDC458805:WDF458807 WMY458805:WNB458807 WWU458805:WWX458807 AM524341:AP524343 KI524341:KL524343 UE524341:UH524343 AEA524341:AED524343 ANW524341:ANZ524343 AXS524341:AXV524343 BHO524341:BHR524343 BRK524341:BRN524343 CBG524341:CBJ524343 CLC524341:CLF524343 CUY524341:CVB524343 DEU524341:DEX524343 DOQ524341:DOT524343 DYM524341:DYP524343 EII524341:EIL524343 ESE524341:ESH524343 FCA524341:FCD524343 FLW524341:FLZ524343 FVS524341:FVV524343 GFO524341:GFR524343 GPK524341:GPN524343 GZG524341:GZJ524343 HJC524341:HJF524343 HSY524341:HTB524343 ICU524341:ICX524343 IMQ524341:IMT524343 IWM524341:IWP524343 JGI524341:JGL524343 JQE524341:JQH524343 KAA524341:KAD524343 KJW524341:KJZ524343 KTS524341:KTV524343 LDO524341:LDR524343 LNK524341:LNN524343 LXG524341:LXJ524343 MHC524341:MHF524343 MQY524341:MRB524343 NAU524341:NAX524343 NKQ524341:NKT524343 NUM524341:NUP524343 OEI524341:OEL524343 OOE524341:OOH524343 OYA524341:OYD524343 PHW524341:PHZ524343 PRS524341:PRV524343 QBO524341:QBR524343 QLK524341:QLN524343 QVG524341:QVJ524343 RFC524341:RFF524343 ROY524341:RPB524343 RYU524341:RYX524343 SIQ524341:SIT524343 SSM524341:SSP524343 TCI524341:TCL524343 TME524341:TMH524343 TWA524341:TWD524343 UFW524341:UFZ524343 UPS524341:UPV524343 UZO524341:UZR524343 VJK524341:VJN524343 VTG524341:VTJ524343 WDC524341:WDF524343 WMY524341:WNB524343 WWU524341:WWX524343 AM589877:AP589879 KI589877:KL589879 UE589877:UH589879 AEA589877:AED589879 ANW589877:ANZ589879 AXS589877:AXV589879 BHO589877:BHR589879 BRK589877:BRN589879 CBG589877:CBJ589879 CLC589877:CLF589879 CUY589877:CVB589879 DEU589877:DEX589879 DOQ589877:DOT589879 DYM589877:DYP589879 EII589877:EIL589879 ESE589877:ESH589879 FCA589877:FCD589879 FLW589877:FLZ589879 FVS589877:FVV589879 GFO589877:GFR589879 GPK589877:GPN589879 GZG589877:GZJ589879 HJC589877:HJF589879 HSY589877:HTB589879 ICU589877:ICX589879 IMQ589877:IMT589879 IWM589877:IWP589879 JGI589877:JGL589879 JQE589877:JQH589879 KAA589877:KAD589879 KJW589877:KJZ589879 KTS589877:KTV589879 LDO589877:LDR589879 LNK589877:LNN589879 LXG589877:LXJ589879 MHC589877:MHF589879 MQY589877:MRB589879 NAU589877:NAX589879 NKQ589877:NKT589879 NUM589877:NUP589879 OEI589877:OEL589879 OOE589877:OOH589879 OYA589877:OYD589879 PHW589877:PHZ589879 PRS589877:PRV589879 QBO589877:QBR589879 QLK589877:QLN589879 QVG589877:QVJ589879 RFC589877:RFF589879 ROY589877:RPB589879 RYU589877:RYX589879 SIQ589877:SIT589879 SSM589877:SSP589879 TCI589877:TCL589879 TME589877:TMH589879 TWA589877:TWD589879 UFW589877:UFZ589879 UPS589877:UPV589879 UZO589877:UZR589879 VJK589877:VJN589879 VTG589877:VTJ589879 WDC589877:WDF589879 WMY589877:WNB589879 WWU589877:WWX589879 AM655413:AP655415 KI655413:KL655415 UE655413:UH655415 AEA655413:AED655415 ANW655413:ANZ655415 AXS655413:AXV655415 BHO655413:BHR655415 BRK655413:BRN655415 CBG655413:CBJ655415 CLC655413:CLF655415 CUY655413:CVB655415 DEU655413:DEX655415 DOQ655413:DOT655415 DYM655413:DYP655415 EII655413:EIL655415 ESE655413:ESH655415 FCA655413:FCD655415 FLW655413:FLZ655415 FVS655413:FVV655415 GFO655413:GFR655415 GPK655413:GPN655415 GZG655413:GZJ655415 HJC655413:HJF655415 HSY655413:HTB655415 ICU655413:ICX655415 IMQ655413:IMT655415 IWM655413:IWP655415 JGI655413:JGL655415 JQE655413:JQH655415 KAA655413:KAD655415 KJW655413:KJZ655415 KTS655413:KTV655415 LDO655413:LDR655415 LNK655413:LNN655415 LXG655413:LXJ655415 MHC655413:MHF655415 MQY655413:MRB655415 NAU655413:NAX655415 NKQ655413:NKT655415 NUM655413:NUP655415 OEI655413:OEL655415 OOE655413:OOH655415 OYA655413:OYD655415 PHW655413:PHZ655415 PRS655413:PRV655415 QBO655413:QBR655415 QLK655413:QLN655415 QVG655413:QVJ655415 RFC655413:RFF655415 ROY655413:RPB655415 RYU655413:RYX655415 SIQ655413:SIT655415 SSM655413:SSP655415 TCI655413:TCL655415 TME655413:TMH655415 TWA655413:TWD655415 UFW655413:UFZ655415 UPS655413:UPV655415 UZO655413:UZR655415 VJK655413:VJN655415 VTG655413:VTJ655415 WDC655413:WDF655415 WMY655413:WNB655415 WWU655413:WWX655415 AM720949:AP720951 KI720949:KL720951 UE720949:UH720951 AEA720949:AED720951 ANW720949:ANZ720951 AXS720949:AXV720951 BHO720949:BHR720951 BRK720949:BRN720951 CBG720949:CBJ720951 CLC720949:CLF720951 CUY720949:CVB720951 DEU720949:DEX720951 DOQ720949:DOT720951 DYM720949:DYP720951 EII720949:EIL720951 ESE720949:ESH720951 FCA720949:FCD720951 FLW720949:FLZ720951 FVS720949:FVV720951 GFO720949:GFR720951 GPK720949:GPN720951 GZG720949:GZJ720951 HJC720949:HJF720951 HSY720949:HTB720951 ICU720949:ICX720951 IMQ720949:IMT720951 IWM720949:IWP720951 JGI720949:JGL720951 JQE720949:JQH720951 KAA720949:KAD720951 KJW720949:KJZ720951 KTS720949:KTV720951 LDO720949:LDR720951 LNK720949:LNN720951 LXG720949:LXJ720951 MHC720949:MHF720951 MQY720949:MRB720951 NAU720949:NAX720951 NKQ720949:NKT720951 NUM720949:NUP720951 OEI720949:OEL720951 OOE720949:OOH720951 OYA720949:OYD720951 PHW720949:PHZ720951 PRS720949:PRV720951 QBO720949:QBR720951 QLK720949:QLN720951 QVG720949:QVJ720951 RFC720949:RFF720951 ROY720949:RPB720951 RYU720949:RYX720951 SIQ720949:SIT720951 SSM720949:SSP720951 TCI720949:TCL720951 TME720949:TMH720951 TWA720949:TWD720951 UFW720949:UFZ720951 UPS720949:UPV720951 UZO720949:UZR720951 VJK720949:VJN720951 VTG720949:VTJ720951 WDC720949:WDF720951 WMY720949:WNB720951 WWU720949:WWX720951 AM786485:AP786487 KI786485:KL786487 UE786485:UH786487 AEA786485:AED786487 ANW786485:ANZ786487 AXS786485:AXV786487 BHO786485:BHR786487 BRK786485:BRN786487 CBG786485:CBJ786487 CLC786485:CLF786487 CUY786485:CVB786487 DEU786485:DEX786487 DOQ786485:DOT786487 DYM786485:DYP786487 EII786485:EIL786487 ESE786485:ESH786487 FCA786485:FCD786487 FLW786485:FLZ786487 FVS786485:FVV786487 GFO786485:GFR786487 GPK786485:GPN786487 GZG786485:GZJ786487 HJC786485:HJF786487 HSY786485:HTB786487 ICU786485:ICX786487 IMQ786485:IMT786487 IWM786485:IWP786487 JGI786485:JGL786487 JQE786485:JQH786487 KAA786485:KAD786487 KJW786485:KJZ786487 KTS786485:KTV786487 LDO786485:LDR786487 LNK786485:LNN786487 LXG786485:LXJ786487 MHC786485:MHF786487 MQY786485:MRB786487 NAU786485:NAX786487 NKQ786485:NKT786487 NUM786485:NUP786487 OEI786485:OEL786487 OOE786485:OOH786487 OYA786485:OYD786487 PHW786485:PHZ786487 PRS786485:PRV786487 QBO786485:QBR786487 QLK786485:QLN786487 QVG786485:QVJ786487 RFC786485:RFF786487 ROY786485:RPB786487 RYU786485:RYX786487 SIQ786485:SIT786487 SSM786485:SSP786487 TCI786485:TCL786487 TME786485:TMH786487 TWA786485:TWD786487 UFW786485:UFZ786487 UPS786485:UPV786487 UZO786485:UZR786487 VJK786485:VJN786487 VTG786485:VTJ786487 WDC786485:WDF786487 WMY786485:WNB786487 WWU786485:WWX786487 AM852021:AP852023 KI852021:KL852023 UE852021:UH852023 AEA852021:AED852023 ANW852021:ANZ852023 AXS852021:AXV852023 BHO852021:BHR852023 BRK852021:BRN852023 CBG852021:CBJ852023 CLC852021:CLF852023 CUY852021:CVB852023 DEU852021:DEX852023 DOQ852021:DOT852023 DYM852021:DYP852023 EII852021:EIL852023 ESE852021:ESH852023 FCA852021:FCD852023 FLW852021:FLZ852023 FVS852021:FVV852023 GFO852021:GFR852023 GPK852021:GPN852023 GZG852021:GZJ852023 HJC852021:HJF852023 HSY852021:HTB852023 ICU852021:ICX852023 IMQ852021:IMT852023 IWM852021:IWP852023 JGI852021:JGL852023 JQE852021:JQH852023 KAA852021:KAD852023 KJW852021:KJZ852023 KTS852021:KTV852023 LDO852021:LDR852023 LNK852021:LNN852023 LXG852021:LXJ852023 MHC852021:MHF852023 MQY852021:MRB852023 NAU852021:NAX852023 NKQ852021:NKT852023 NUM852021:NUP852023 OEI852021:OEL852023 OOE852021:OOH852023 OYA852021:OYD852023 PHW852021:PHZ852023 PRS852021:PRV852023 QBO852021:QBR852023 QLK852021:QLN852023 QVG852021:QVJ852023 RFC852021:RFF852023 ROY852021:RPB852023 RYU852021:RYX852023 SIQ852021:SIT852023 SSM852021:SSP852023 TCI852021:TCL852023 TME852021:TMH852023 TWA852021:TWD852023 UFW852021:UFZ852023 UPS852021:UPV852023 UZO852021:UZR852023 VJK852021:VJN852023 VTG852021:VTJ852023 WDC852021:WDF852023 WMY852021:WNB852023 WWU852021:WWX852023 AM917557:AP917559 KI917557:KL917559 UE917557:UH917559 AEA917557:AED917559 ANW917557:ANZ917559 AXS917557:AXV917559 BHO917557:BHR917559 BRK917557:BRN917559 CBG917557:CBJ917559 CLC917557:CLF917559 CUY917557:CVB917559 DEU917557:DEX917559 DOQ917557:DOT917559 DYM917557:DYP917559 EII917557:EIL917559 ESE917557:ESH917559 FCA917557:FCD917559 FLW917557:FLZ917559 FVS917557:FVV917559 GFO917557:GFR917559 GPK917557:GPN917559 GZG917557:GZJ917559 HJC917557:HJF917559 HSY917557:HTB917559 ICU917557:ICX917559 IMQ917557:IMT917559 IWM917557:IWP917559 JGI917557:JGL917559 JQE917557:JQH917559 KAA917557:KAD917559 KJW917557:KJZ917559 KTS917557:KTV917559 LDO917557:LDR917559 LNK917557:LNN917559 LXG917557:LXJ917559 MHC917557:MHF917559 MQY917557:MRB917559 NAU917557:NAX917559 NKQ917557:NKT917559 NUM917557:NUP917559 OEI917557:OEL917559 OOE917557:OOH917559 OYA917557:OYD917559 PHW917557:PHZ917559 PRS917557:PRV917559 QBO917557:QBR917559 QLK917557:QLN917559 QVG917557:QVJ917559 RFC917557:RFF917559 ROY917557:RPB917559 RYU917557:RYX917559 SIQ917557:SIT917559 SSM917557:SSP917559 TCI917557:TCL917559 TME917557:TMH917559 TWA917557:TWD917559 UFW917557:UFZ917559 UPS917557:UPV917559 UZO917557:UZR917559 VJK917557:VJN917559 VTG917557:VTJ917559 WDC917557:WDF917559 WMY917557:WNB917559 WWU917557:WWX917559 AM983093:AP983095 KI983093:KL983095 UE983093:UH983095 AEA983093:AED983095 ANW983093:ANZ983095 AXS983093:AXV983095 BHO983093:BHR983095 BRK983093:BRN983095 CBG983093:CBJ983095 CLC983093:CLF983095 CUY983093:CVB983095 DEU983093:DEX983095 DOQ983093:DOT983095 DYM983093:DYP983095 EII983093:EIL983095 ESE983093:ESH983095 FCA983093:FCD983095 FLW983093:FLZ983095 FVS983093:FVV983095 GFO983093:GFR983095 GPK983093:GPN983095 GZG983093:GZJ983095 HJC983093:HJF983095 HSY983093:HTB983095 ICU983093:ICX983095 IMQ983093:IMT983095 IWM983093:IWP983095 JGI983093:JGL983095 JQE983093:JQH983095 KAA983093:KAD983095 KJW983093:KJZ983095 KTS983093:KTV983095 LDO983093:LDR983095 LNK983093:LNN983095 LXG983093:LXJ983095 MHC983093:MHF983095 MQY983093:MRB983095 NAU983093:NAX983095 NKQ983093:NKT983095 NUM983093:NUP983095 OEI983093:OEL983095 OOE983093:OOH983095 OYA983093:OYD983095 PHW983093:PHZ983095 PRS983093:PRV983095 QBO983093:QBR983095 QLK983093:QLN983095 QVG983093:QVJ983095 RFC983093:RFF983095 ROY983093:RPB983095 RYU983093:RYX983095 SIQ983093:SIT983095 SSM983093:SSP983095 TCI983093:TCL983095 TME983093:TMH983095 TWA983093:TWD983095 UFW983093:UFZ983095 UPS983093:UPV983095 UZO983093:UZR983095 VJK983093:VJN983095 VTG983093:VTJ983095 WDC983093:WDF983095 WMY983093:WNB983095 WWU983093:WWX983095 AL51:AP55 JU51:JX55 TQ51:TT55 ADM51:ADP55 ANI51:ANL55 AXE51:AXH55 BHA51:BHD55 BQW51:BQZ55 CAS51:CAV55 CKO51:CKR55 CUK51:CUN55 DEG51:DEJ55 DOC51:DOF55 DXY51:DYB55 EHU51:EHX55 ERQ51:ERT55 FBM51:FBP55 FLI51:FLL55 FVE51:FVH55 GFA51:GFD55 GOW51:GOZ55 GYS51:GYV55 HIO51:HIR55 HSK51:HSN55 ICG51:ICJ55 IMC51:IMF55 IVY51:IWB55 JFU51:JFX55 JPQ51:JPT55 JZM51:JZP55 KJI51:KJL55 KTE51:KTH55 LDA51:LDD55 LMW51:LMZ55 LWS51:LWV55 MGO51:MGR55 MQK51:MQN55 NAG51:NAJ55 NKC51:NKF55 NTY51:NUB55 ODU51:ODX55 ONQ51:ONT55 OXM51:OXP55 PHI51:PHL55 PRE51:PRH55 QBA51:QBD55 QKW51:QKZ55 QUS51:QUV55 REO51:RER55 ROK51:RON55 RYG51:RYJ55 SIC51:SIF55 SRY51:SSB55 TBU51:TBX55 TLQ51:TLT55 TVM51:TVP55 UFI51:UFL55 UPE51:UPH55 UZA51:UZD55 VIW51:VIZ55 VSS51:VSV55 WCO51:WCR55 WMK51:WMN55 WWG51:WWJ55 Y65589:AB65591 JU65589:JX65591 TQ65589:TT65591 ADM65589:ADP65591 ANI65589:ANL65591 AXE65589:AXH65591 BHA65589:BHD65591 BQW65589:BQZ65591 CAS65589:CAV65591 CKO65589:CKR65591 CUK65589:CUN65591 DEG65589:DEJ65591 DOC65589:DOF65591 DXY65589:DYB65591 EHU65589:EHX65591 ERQ65589:ERT65591 FBM65589:FBP65591 FLI65589:FLL65591 FVE65589:FVH65591 GFA65589:GFD65591 GOW65589:GOZ65591 GYS65589:GYV65591 HIO65589:HIR65591 HSK65589:HSN65591 ICG65589:ICJ65591 IMC65589:IMF65591 IVY65589:IWB65591 JFU65589:JFX65591 JPQ65589:JPT65591 JZM65589:JZP65591 KJI65589:KJL65591 KTE65589:KTH65591 LDA65589:LDD65591 LMW65589:LMZ65591 LWS65589:LWV65591 MGO65589:MGR65591 MQK65589:MQN65591 NAG65589:NAJ65591 NKC65589:NKF65591 NTY65589:NUB65591 ODU65589:ODX65591 ONQ65589:ONT65591 OXM65589:OXP65591 PHI65589:PHL65591 PRE65589:PRH65591 QBA65589:QBD65591 QKW65589:QKZ65591 QUS65589:QUV65591 REO65589:RER65591 ROK65589:RON65591 RYG65589:RYJ65591 SIC65589:SIF65591 SRY65589:SSB65591 TBU65589:TBX65591 TLQ65589:TLT65591 TVM65589:TVP65591 UFI65589:UFL65591 UPE65589:UPH65591 UZA65589:UZD65591 VIW65589:VIZ65591 VSS65589:VSV65591 WCO65589:WCR65591 WMK65589:WMN65591 WWG65589:WWJ65591 Y131125:AB131127 JU131125:JX131127 TQ131125:TT131127 ADM131125:ADP131127 ANI131125:ANL131127 AXE131125:AXH131127 BHA131125:BHD131127 BQW131125:BQZ131127 CAS131125:CAV131127 CKO131125:CKR131127 CUK131125:CUN131127 DEG131125:DEJ131127 DOC131125:DOF131127 DXY131125:DYB131127 EHU131125:EHX131127 ERQ131125:ERT131127 FBM131125:FBP131127 FLI131125:FLL131127 FVE131125:FVH131127 GFA131125:GFD131127 GOW131125:GOZ131127 GYS131125:GYV131127 HIO131125:HIR131127 HSK131125:HSN131127 ICG131125:ICJ131127 IMC131125:IMF131127 IVY131125:IWB131127 JFU131125:JFX131127 JPQ131125:JPT131127 JZM131125:JZP131127 KJI131125:KJL131127 KTE131125:KTH131127 LDA131125:LDD131127 LMW131125:LMZ131127 LWS131125:LWV131127 MGO131125:MGR131127 MQK131125:MQN131127 NAG131125:NAJ131127 NKC131125:NKF131127 NTY131125:NUB131127 ODU131125:ODX131127 ONQ131125:ONT131127 OXM131125:OXP131127 PHI131125:PHL131127 PRE131125:PRH131127 QBA131125:QBD131127 QKW131125:QKZ131127 QUS131125:QUV131127 REO131125:RER131127 ROK131125:RON131127 RYG131125:RYJ131127 SIC131125:SIF131127 SRY131125:SSB131127 TBU131125:TBX131127 TLQ131125:TLT131127 TVM131125:TVP131127 UFI131125:UFL131127 UPE131125:UPH131127 UZA131125:UZD131127 VIW131125:VIZ131127 VSS131125:VSV131127 WCO131125:WCR131127 WMK131125:WMN131127 WWG131125:WWJ131127 Y196661:AB196663 JU196661:JX196663 TQ196661:TT196663 ADM196661:ADP196663 ANI196661:ANL196663 AXE196661:AXH196663 BHA196661:BHD196663 BQW196661:BQZ196663 CAS196661:CAV196663 CKO196661:CKR196663 CUK196661:CUN196663 DEG196661:DEJ196663 DOC196661:DOF196663 DXY196661:DYB196663 EHU196661:EHX196663 ERQ196661:ERT196663 FBM196661:FBP196663 FLI196661:FLL196663 FVE196661:FVH196663 GFA196661:GFD196663 GOW196661:GOZ196663 GYS196661:GYV196663 HIO196661:HIR196663 HSK196661:HSN196663 ICG196661:ICJ196663 IMC196661:IMF196663 IVY196661:IWB196663 JFU196661:JFX196663 JPQ196661:JPT196663 JZM196661:JZP196663 KJI196661:KJL196663 KTE196661:KTH196663 LDA196661:LDD196663 LMW196661:LMZ196663 LWS196661:LWV196663 MGO196661:MGR196663 MQK196661:MQN196663 NAG196661:NAJ196663 NKC196661:NKF196663 NTY196661:NUB196663 ODU196661:ODX196663 ONQ196661:ONT196663 OXM196661:OXP196663 PHI196661:PHL196663 PRE196661:PRH196663 QBA196661:QBD196663 QKW196661:QKZ196663 QUS196661:QUV196663 REO196661:RER196663 ROK196661:RON196663 RYG196661:RYJ196663 SIC196661:SIF196663 SRY196661:SSB196663 TBU196661:TBX196663 TLQ196661:TLT196663 TVM196661:TVP196663 UFI196661:UFL196663 UPE196661:UPH196663 UZA196661:UZD196663 VIW196661:VIZ196663 VSS196661:VSV196663 WCO196661:WCR196663 WMK196661:WMN196663 WWG196661:WWJ196663 Y262197:AB262199 JU262197:JX262199 TQ262197:TT262199 ADM262197:ADP262199 ANI262197:ANL262199 AXE262197:AXH262199 BHA262197:BHD262199 BQW262197:BQZ262199 CAS262197:CAV262199 CKO262197:CKR262199 CUK262197:CUN262199 DEG262197:DEJ262199 DOC262197:DOF262199 DXY262197:DYB262199 EHU262197:EHX262199 ERQ262197:ERT262199 FBM262197:FBP262199 FLI262197:FLL262199 FVE262197:FVH262199 GFA262197:GFD262199 GOW262197:GOZ262199 GYS262197:GYV262199 HIO262197:HIR262199 HSK262197:HSN262199 ICG262197:ICJ262199 IMC262197:IMF262199 IVY262197:IWB262199 JFU262197:JFX262199 JPQ262197:JPT262199 JZM262197:JZP262199 KJI262197:KJL262199 KTE262197:KTH262199 LDA262197:LDD262199 LMW262197:LMZ262199 LWS262197:LWV262199 MGO262197:MGR262199 MQK262197:MQN262199 NAG262197:NAJ262199 NKC262197:NKF262199 NTY262197:NUB262199 ODU262197:ODX262199 ONQ262197:ONT262199 OXM262197:OXP262199 PHI262197:PHL262199 PRE262197:PRH262199 QBA262197:QBD262199 QKW262197:QKZ262199 QUS262197:QUV262199 REO262197:RER262199 ROK262197:RON262199 RYG262197:RYJ262199 SIC262197:SIF262199 SRY262197:SSB262199 TBU262197:TBX262199 TLQ262197:TLT262199 TVM262197:TVP262199 UFI262197:UFL262199 UPE262197:UPH262199 UZA262197:UZD262199 VIW262197:VIZ262199 VSS262197:VSV262199 WCO262197:WCR262199 WMK262197:WMN262199 WWG262197:WWJ262199 Y327733:AB327735 JU327733:JX327735 TQ327733:TT327735 ADM327733:ADP327735 ANI327733:ANL327735 AXE327733:AXH327735 BHA327733:BHD327735 BQW327733:BQZ327735 CAS327733:CAV327735 CKO327733:CKR327735 CUK327733:CUN327735 DEG327733:DEJ327735 DOC327733:DOF327735 DXY327733:DYB327735 EHU327733:EHX327735 ERQ327733:ERT327735 FBM327733:FBP327735 FLI327733:FLL327735 FVE327733:FVH327735 GFA327733:GFD327735 GOW327733:GOZ327735 GYS327733:GYV327735 HIO327733:HIR327735 HSK327733:HSN327735 ICG327733:ICJ327735 IMC327733:IMF327735 IVY327733:IWB327735 JFU327733:JFX327735 JPQ327733:JPT327735 JZM327733:JZP327735 KJI327733:KJL327735 KTE327733:KTH327735 LDA327733:LDD327735 LMW327733:LMZ327735 LWS327733:LWV327735 MGO327733:MGR327735 MQK327733:MQN327735 NAG327733:NAJ327735 NKC327733:NKF327735 NTY327733:NUB327735 ODU327733:ODX327735 ONQ327733:ONT327735 OXM327733:OXP327735 PHI327733:PHL327735 PRE327733:PRH327735 QBA327733:QBD327735 QKW327733:QKZ327735 QUS327733:QUV327735 REO327733:RER327735 ROK327733:RON327735 RYG327733:RYJ327735 SIC327733:SIF327735 SRY327733:SSB327735 TBU327733:TBX327735 TLQ327733:TLT327735 TVM327733:TVP327735 UFI327733:UFL327735 UPE327733:UPH327735 UZA327733:UZD327735 VIW327733:VIZ327735 VSS327733:VSV327735 WCO327733:WCR327735 WMK327733:WMN327735 WWG327733:WWJ327735 Y393269:AB393271 JU393269:JX393271 TQ393269:TT393271 ADM393269:ADP393271 ANI393269:ANL393271 AXE393269:AXH393271 BHA393269:BHD393271 BQW393269:BQZ393271 CAS393269:CAV393271 CKO393269:CKR393271 CUK393269:CUN393271 DEG393269:DEJ393271 DOC393269:DOF393271 DXY393269:DYB393271 EHU393269:EHX393271 ERQ393269:ERT393271 FBM393269:FBP393271 FLI393269:FLL393271 FVE393269:FVH393271 GFA393269:GFD393271 GOW393269:GOZ393271 GYS393269:GYV393271 HIO393269:HIR393271 HSK393269:HSN393271 ICG393269:ICJ393271 IMC393269:IMF393271 IVY393269:IWB393271 JFU393269:JFX393271 JPQ393269:JPT393271 JZM393269:JZP393271 KJI393269:KJL393271 KTE393269:KTH393271 LDA393269:LDD393271 LMW393269:LMZ393271 LWS393269:LWV393271 MGO393269:MGR393271 MQK393269:MQN393271 NAG393269:NAJ393271 NKC393269:NKF393271 NTY393269:NUB393271 ODU393269:ODX393271 ONQ393269:ONT393271 OXM393269:OXP393271 PHI393269:PHL393271 PRE393269:PRH393271 QBA393269:QBD393271 QKW393269:QKZ393271 QUS393269:QUV393271 REO393269:RER393271 ROK393269:RON393271 RYG393269:RYJ393271 SIC393269:SIF393271 SRY393269:SSB393271 TBU393269:TBX393271 TLQ393269:TLT393271 TVM393269:TVP393271 UFI393269:UFL393271 UPE393269:UPH393271 UZA393269:UZD393271 VIW393269:VIZ393271 VSS393269:VSV393271 WCO393269:WCR393271 WMK393269:WMN393271 WWG393269:WWJ393271 Y458805:AB458807 JU458805:JX458807 TQ458805:TT458807 ADM458805:ADP458807 ANI458805:ANL458807 AXE458805:AXH458807 BHA458805:BHD458807 BQW458805:BQZ458807 CAS458805:CAV458807 CKO458805:CKR458807 CUK458805:CUN458807 DEG458805:DEJ458807 DOC458805:DOF458807 DXY458805:DYB458807 EHU458805:EHX458807 ERQ458805:ERT458807 FBM458805:FBP458807 FLI458805:FLL458807 FVE458805:FVH458807 GFA458805:GFD458807 GOW458805:GOZ458807 GYS458805:GYV458807 HIO458805:HIR458807 HSK458805:HSN458807 ICG458805:ICJ458807 IMC458805:IMF458807 IVY458805:IWB458807 JFU458805:JFX458807 JPQ458805:JPT458807 JZM458805:JZP458807 KJI458805:KJL458807 KTE458805:KTH458807 LDA458805:LDD458807 LMW458805:LMZ458807 LWS458805:LWV458807 MGO458805:MGR458807 MQK458805:MQN458807 NAG458805:NAJ458807 NKC458805:NKF458807 NTY458805:NUB458807 ODU458805:ODX458807 ONQ458805:ONT458807 OXM458805:OXP458807 PHI458805:PHL458807 PRE458805:PRH458807 QBA458805:QBD458807 QKW458805:QKZ458807 QUS458805:QUV458807 REO458805:RER458807 ROK458805:RON458807 RYG458805:RYJ458807 SIC458805:SIF458807 SRY458805:SSB458807 TBU458805:TBX458807 TLQ458805:TLT458807 TVM458805:TVP458807 UFI458805:UFL458807 UPE458805:UPH458807 UZA458805:UZD458807 VIW458805:VIZ458807 VSS458805:VSV458807 WCO458805:WCR458807 WMK458805:WMN458807 WWG458805:WWJ458807 Y524341:AB524343 JU524341:JX524343 TQ524341:TT524343 ADM524341:ADP524343 ANI524341:ANL524343 AXE524341:AXH524343 BHA524341:BHD524343 BQW524341:BQZ524343 CAS524341:CAV524343 CKO524341:CKR524343 CUK524341:CUN524343 DEG524341:DEJ524343 DOC524341:DOF524343 DXY524341:DYB524343 EHU524341:EHX524343 ERQ524341:ERT524343 FBM524341:FBP524343 FLI524341:FLL524343 FVE524341:FVH524343 GFA524341:GFD524343 GOW524341:GOZ524343 GYS524341:GYV524343 HIO524341:HIR524343 HSK524341:HSN524343 ICG524341:ICJ524343 IMC524341:IMF524343 IVY524341:IWB524343 JFU524341:JFX524343 JPQ524341:JPT524343 JZM524341:JZP524343 KJI524341:KJL524343 KTE524341:KTH524343 LDA524341:LDD524343 LMW524341:LMZ524343 LWS524341:LWV524343 MGO524341:MGR524343 MQK524341:MQN524343 NAG524341:NAJ524343 NKC524341:NKF524343 NTY524341:NUB524343 ODU524341:ODX524343 ONQ524341:ONT524343 OXM524341:OXP524343 PHI524341:PHL524343 PRE524341:PRH524343 QBA524341:QBD524343 QKW524341:QKZ524343 QUS524341:QUV524343 REO524341:RER524343 ROK524341:RON524343 RYG524341:RYJ524343 SIC524341:SIF524343 SRY524341:SSB524343 TBU524341:TBX524343 TLQ524341:TLT524343 TVM524341:TVP524343 UFI524341:UFL524343 UPE524341:UPH524343 UZA524341:UZD524343 VIW524341:VIZ524343 VSS524341:VSV524343 WCO524341:WCR524343 WMK524341:WMN524343 WWG524341:WWJ524343 Y589877:AB589879 JU589877:JX589879 TQ589877:TT589879 ADM589877:ADP589879 ANI589877:ANL589879 AXE589877:AXH589879 BHA589877:BHD589879 BQW589877:BQZ589879 CAS589877:CAV589879 CKO589877:CKR589879 CUK589877:CUN589879 DEG589877:DEJ589879 DOC589877:DOF589879 DXY589877:DYB589879 EHU589877:EHX589879 ERQ589877:ERT589879 FBM589877:FBP589879 FLI589877:FLL589879 FVE589877:FVH589879 GFA589877:GFD589879 GOW589877:GOZ589879 GYS589877:GYV589879 HIO589877:HIR589879 HSK589877:HSN589879 ICG589877:ICJ589879 IMC589877:IMF589879 IVY589877:IWB589879 JFU589877:JFX589879 JPQ589877:JPT589879 JZM589877:JZP589879 KJI589877:KJL589879 KTE589877:KTH589879 LDA589877:LDD589879 LMW589877:LMZ589879 LWS589877:LWV589879 MGO589877:MGR589879 MQK589877:MQN589879 NAG589877:NAJ589879 NKC589877:NKF589879 NTY589877:NUB589879 ODU589877:ODX589879 ONQ589877:ONT589879 OXM589877:OXP589879 PHI589877:PHL589879 PRE589877:PRH589879 QBA589877:QBD589879 QKW589877:QKZ589879 QUS589877:QUV589879 REO589877:RER589879 ROK589877:RON589879 RYG589877:RYJ589879 SIC589877:SIF589879 SRY589877:SSB589879 TBU589877:TBX589879 TLQ589877:TLT589879 TVM589877:TVP589879 UFI589877:UFL589879 UPE589877:UPH589879 UZA589877:UZD589879 VIW589877:VIZ589879 VSS589877:VSV589879 WCO589877:WCR589879 WMK589877:WMN589879 WWG589877:WWJ589879 Y655413:AB655415 JU655413:JX655415 TQ655413:TT655415 ADM655413:ADP655415 ANI655413:ANL655415 AXE655413:AXH655415 BHA655413:BHD655415 BQW655413:BQZ655415 CAS655413:CAV655415 CKO655413:CKR655415 CUK655413:CUN655415 DEG655413:DEJ655415 DOC655413:DOF655415 DXY655413:DYB655415 EHU655413:EHX655415 ERQ655413:ERT655415 FBM655413:FBP655415 FLI655413:FLL655415 FVE655413:FVH655415 GFA655413:GFD655415 GOW655413:GOZ655415 GYS655413:GYV655415 HIO655413:HIR655415 HSK655413:HSN655415 ICG655413:ICJ655415 IMC655413:IMF655415 IVY655413:IWB655415 JFU655413:JFX655415 JPQ655413:JPT655415 JZM655413:JZP655415 KJI655413:KJL655415 KTE655413:KTH655415 LDA655413:LDD655415 LMW655413:LMZ655415 LWS655413:LWV655415 MGO655413:MGR655415 MQK655413:MQN655415 NAG655413:NAJ655415 NKC655413:NKF655415 NTY655413:NUB655415 ODU655413:ODX655415 ONQ655413:ONT655415 OXM655413:OXP655415 PHI655413:PHL655415 PRE655413:PRH655415 QBA655413:QBD655415 QKW655413:QKZ655415 QUS655413:QUV655415 REO655413:RER655415 ROK655413:RON655415 RYG655413:RYJ655415 SIC655413:SIF655415 SRY655413:SSB655415 TBU655413:TBX655415 TLQ655413:TLT655415 TVM655413:TVP655415 UFI655413:UFL655415 UPE655413:UPH655415 UZA655413:UZD655415 VIW655413:VIZ655415 VSS655413:VSV655415 WCO655413:WCR655415 WMK655413:WMN655415 WWG655413:WWJ655415 Y720949:AB720951 JU720949:JX720951 TQ720949:TT720951 ADM720949:ADP720951 ANI720949:ANL720951 AXE720949:AXH720951 BHA720949:BHD720951 BQW720949:BQZ720951 CAS720949:CAV720951 CKO720949:CKR720951 CUK720949:CUN720951 DEG720949:DEJ720951 DOC720949:DOF720951 DXY720949:DYB720951 EHU720949:EHX720951 ERQ720949:ERT720951 FBM720949:FBP720951 FLI720949:FLL720951 FVE720949:FVH720951 GFA720949:GFD720951 GOW720949:GOZ720951 GYS720949:GYV720951 HIO720949:HIR720951 HSK720949:HSN720951 ICG720949:ICJ720951 IMC720949:IMF720951 IVY720949:IWB720951 JFU720949:JFX720951 JPQ720949:JPT720951 JZM720949:JZP720951 KJI720949:KJL720951 KTE720949:KTH720951 LDA720949:LDD720951 LMW720949:LMZ720951 LWS720949:LWV720951 MGO720949:MGR720951 MQK720949:MQN720951 NAG720949:NAJ720951 NKC720949:NKF720951 NTY720949:NUB720951 ODU720949:ODX720951 ONQ720949:ONT720951 OXM720949:OXP720951 PHI720949:PHL720951 PRE720949:PRH720951 QBA720949:QBD720951 QKW720949:QKZ720951 QUS720949:QUV720951 REO720949:RER720951 ROK720949:RON720951 RYG720949:RYJ720951 SIC720949:SIF720951 SRY720949:SSB720951 TBU720949:TBX720951 TLQ720949:TLT720951 TVM720949:TVP720951 UFI720949:UFL720951 UPE720949:UPH720951 UZA720949:UZD720951 VIW720949:VIZ720951 VSS720949:VSV720951 WCO720949:WCR720951 WMK720949:WMN720951 WWG720949:WWJ720951 Y786485:AB786487 JU786485:JX786487 TQ786485:TT786487 ADM786485:ADP786487 ANI786485:ANL786487 AXE786485:AXH786487 BHA786485:BHD786487 BQW786485:BQZ786487 CAS786485:CAV786487 CKO786485:CKR786487 CUK786485:CUN786487 DEG786485:DEJ786487 DOC786485:DOF786487 DXY786485:DYB786487 EHU786485:EHX786487 ERQ786485:ERT786487 FBM786485:FBP786487 FLI786485:FLL786487 FVE786485:FVH786487 GFA786485:GFD786487 GOW786485:GOZ786487 GYS786485:GYV786487 HIO786485:HIR786487 HSK786485:HSN786487 ICG786485:ICJ786487 IMC786485:IMF786487 IVY786485:IWB786487 JFU786485:JFX786487 JPQ786485:JPT786487 JZM786485:JZP786487 KJI786485:KJL786487 KTE786485:KTH786487 LDA786485:LDD786487 LMW786485:LMZ786487 LWS786485:LWV786487 MGO786485:MGR786487 MQK786485:MQN786487 NAG786485:NAJ786487 NKC786485:NKF786487 NTY786485:NUB786487 ODU786485:ODX786487 ONQ786485:ONT786487 OXM786485:OXP786487 PHI786485:PHL786487 PRE786485:PRH786487 QBA786485:QBD786487 QKW786485:QKZ786487 QUS786485:QUV786487 REO786485:RER786487 ROK786485:RON786487 RYG786485:RYJ786487 SIC786485:SIF786487 SRY786485:SSB786487 TBU786485:TBX786487 TLQ786485:TLT786487 TVM786485:TVP786487 UFI786485:UFL786487 UPE786485:UPH786487 UZA786485:UZD786487 VIW786485:VIZ786487 VSS786485:VSV786487 WCO786485:WCR786487 WMK786485:WMN786487 WWG786485:WWJ786487 Y852021:AB852023 JU852021:JX852023 TQ852021:TT852023 ADM852021:ADP852023 ANI852021:ANL852023 AXE852021:AXH852023 BHA852021:BHD852023 BQW852021:BQZ852023 CAS852021:CAV852023 CKO852021:CKR852023 CUK852021:CUN852023 DEG852021:DEJ852023 DOC852021:DOF852023 DXY852021:DYB852023 EHU852021:EHX852023 ERQ852021:ERT852023 FBM852021:FBP852023 FLI852021:FLL852023 FVE852021:FVH852023 GFA852021:GFD852023 GOW852021:GOZ852023 GYS852021:GYV852023 HIO852021:HIR852023 HSK852021:HSN852023 ICG852021:ICJ852023 IMC852021:IMF852023 IVY852021:IWB852023 JFU852021:JFX852023 JPQ852021:JPT852023 JZM852021:JZP852023 KJI852021:KJL852023 KTE852021:KTH852023 LDA852021:LDD852023 LMW852021:LMZ852023 LWS852021:LWV852023 MGO852021:MGR852023 MQK852021:MQN852023 NAG852021:NAJ852023 NKC852021:NKF852023 NTY852021:NUB852023 ODU852021:ODX852023 ONQ852021:ONT852023 OXM852021:OXP852023 PHI852021:PHL852023 PRE852021:PRH852023 QBA852021:QBD852023 QKW852021:QKZ852023 QUS852021:QUV852023 REO852021:RER852023 ROK852021:RON852023 RYG852021:RYJ852023 SIC852021:SIF852023 SRY852021:SSB852023 TBU852021:TBX852023 TLQ852021:TLT852023 TVM852021:TVP852023 UFI852021:UFL852023 UPE852021:UPH852023 UZA852021:UZD852023 VIW852021:VIZ852023 VSS852021:VSV852023 WCO852021:WCR852023 WMK852021:WMN852023 WWG852021:WWJ852023 Y917557:AB917559 JU917557:JX917559 TQ917557:TT917559 ADM917557:ADP917559 ANI917557:ANL917559 AXE917557:AXH917559 BHA917557:BHD917559 BQW917557:BQZ917559 CAS917557:CAV917559 CKO917557:CKR917559 CUK917557:CUN917559 DEG917557:DEJ917559 DOC917557:DOF917559 DXY917557:DYB917559 EHU917557:EHX917559 ERQ917557:ERT917559 FBM917557:FBP917559 FLI917557:FLL917559 FVE917557:FVH917559 GFA917557:GFD917559 GOW917557:GOZ917559 GYS917557:GYV917559 HIO917557:HIR917559 HSK917557:HSN917559 ICG917557:ICJ917559 IMC917557:IMF917559 IVY917557:IWB917559 JFU917557:JFX917559 JPQ917557:JPT917559 JZM917557:JZP917559 KJI917557:KJL917559 KTE917557:KTH917559 LDA917557:LDD917559 LMW917557:LMZ917559 LWS917557:LWV917559 MGO917557:MGR917559 MQK917557:MQN917559 NAG917557:NAJ917559 NKC917557:NKF917559 NTY917557:NUB917559 ODU917557:ODX917559 ONQ917557:ONT917559 OXM917557:OXP917559 PHI917557:PHL917559 PRE917557:PRH917559 QBA917557:QBD917559 QKW917557:QKZ917559 QUS917557:QUV917559 REO917557:RER917559 ROK917557:RON917559 RYG917557:RYJ917559 SIC917557:SIF917559 SRY917557:SSB917559 TBU917557:TBX917559 TLQ917557:TLT917559 TVM917557:TVP917559 UFI917557:UFL917559 UPE917557:UPH917559 UZA917557:UZD917559 VIW917557:VIZ917559 VSS917557:VSV917559 WCO917557:WCR917559 WMK917557:WMN917559 WWG917557:WWJ917559 Y983093:AB983095 JU983093:JX983095 TQ983093:TT983095 ADM983093:ADP983095 ANI983093:ANL983095 AXE983093:AXH983095 BHA983093:BHD983095 BQW983093:BQZ983095 CAS983093:CAV983095 CKO983093:CKR983095 CUK983093:CUN983095 DEG983093:DEJ983095 DOC983093:DOF983095 DXY983093:DYB983095 EHU983093:EHX983095 ERQ983093:ERT983095 FBM983093:FBP983095 FLI983093:FLL983095 FVE983093:FVH983095 GFA983093:GFD983095 GOW983093:GOZ983095 GYS983093:GYV983095 HIO983093:HIR983095 HSK983093:HSN983095 ICG983093:ICJ983095 IMC983093:IMF983095 IVY983093:IWB983095 JFU983093:JFX983095 JPQ983093:JPT983095 JZM983093:JZP983095 KJI983093:KJL983095 KTE983093:KTH983095 LDA983093:LDD983095 LMW983093:LMZ983095 LWS983093:LWV983095 MGO983093:MGR983095 MQK983093:MQN983095 NAG983093:NAJ983095 NKC983093:NKF983095 NTY983093:NUB983095 ODU983093:ODX983095 ONQ983093:ONT983095 OXM983093:OXP983095 PHI983093:PHL983095 PRE983093:PRH983095 QBA983093:QBD983095 QKW983093:QKZ983095 QUS983093:QUV983095 REO983093:RER983095 ROK983093:RON983095 RYG983093:RYJ983095 SIC983093:SIF983095 SRY983093:SSB983095 TBU983093:TBX983095 TLQ983093:TLT983095 TVM983093:TVP983095 UFI983093:UFL983095 UPE983093:UPH983095 UZA983093:UZD983095 VIW983093:VIZ983095 VSS983093:VSV983095 WCO983093:WCR983095 WMK983093:WMN983095 WWG983093:WWJ983095 AS51:AW55 KB51:KE55 TX51:UA55 ADT51:ADW55 ANP51:ANS55 AXL51:AXO55 BHH51:BHK55 BRD51:BRG55 CAZ51:CBC55 CKV51:CKY55 CUR51:CUU55 DEN51:DEQ55 DOJ51:DOM55 DYF51:DYI55 EIB51:EIE55 ERX51:ESA55 FBT51:FBW55 FLP51:FLS55 FVL51:FVO55 GFH51:GFK55 GPD51:GPG55 GYZ51:GZC55 HIV51:HIY55 HSR51:HSU55 ICN51:ICQ55 IMJ51:IMM55 IWF51:IWI55 JGB51:JGE55 JPX51:JQA55 JZT51:JZW55 KJP51:KJS55 KTL51:KTO55 LDH51:LDK55 LND51:LNG55 LWZ51:LXC55 MGV51:MGY55 MQR51:MQU55 NAN51:NAQ55 NKJ51:NKM55 NUF51:NUI55 OEB51:OEE55 ONX51:OOA55 OXT51:OXW55 PHP51:PHS55 PRL51:PRO55 QBH51:QBK55 QLD51:QLG55 QUZ51:QVC55 REV51:REY55 ROR51:ROU55 RYN51:RYQ55 SIJ51:SIM55 SSF51:SSI55 TCB51:TCE55 TLX51:TMA55 TVT51:TVW55 UFP51:UFS55 UPL51:UPO55 UZH51:UZK55 VJD51:VJG55 VSZ51:VTC55 WCV51:WCY55 WMR51:WMU55 WWN51:WWQ55 AF65589:AI65591 KB65589:KE65591 TX65589:UA65591 ADT65589:ADW65591 ANP65589:ANS65591 AXL65589:AXO65591 BHH65589:BHK65591 BRD65589:BRG65591 CAZ65589:CBC65591 CKV65589:CKY65591 CUR65589:CUU65591 DEN65589:DEQ65591 DOJ65589:DOM65591 DYF65589:DYI65591 EIB65589:EIE65591 ERX65589:ESA65591 FBT65589:FBW65591 FLP65589:FLS65591 FVL65589:FVO65591 GFH65589:GFK65591 GPD65589:GPG65591 GYZ65589:GZC65591 HIV65589:HIY65591 HSR65589:HSU65591 ICN65589:ICQ65591 IMJ65589:IMM65591 IWF65589:IWI65591 JGB65589:JGE65591 JPX65589:JQA65591 JZT65589:JZW65591 KJP65589:KJS65591 KTL65589:KTO65591 LDH65589:LDK65591 LND65589:LNG65591 LWZ65589:LXC65591 MGV65589:MGY65591 MQR65589:MQU65591 NAN65589:NAQ65591 NKJ65589:NKM65591 NUF65589:NUI65591 OEB65589:OEE65591 ONX65589:OOA65591 OXT65589:OXW65591 PHP65589:PHS65591 PRL65589:PRO65591 QBH65589:QBK65591 QLD65589:QLG65591 QUZ65589:QVC65591 REV65589:REY65591 ROR65589:ROU65591 RYN65589:RYQ65591 SIJ65589:SIM65591 SSF65589:SSI65591 TCB65589:TCE65591 TLX65589:TMA65591 TVT65589:TVW65591 UFP65589:UFS65591 UPL65589:UPO65591 UZH65589:UZK65591 VJD65589:VJG65591 VSZ65589:VTC65591 WCV65589:WCY65591 WMR65589:WMU65591 WWN65589:WWQ65591 AF131125:AI131127 KB131125:KE131127 TX131125:UA131127 ADT131125:ADW131127 ANP131125:ANS131127 AXL131125:AXO131127 BHH131125:BHK131127 BRD131125:BRG131127 CAZ131125:CBC131127 CKV131125:CKY131127 CUR131125:CUU131127 DEN131125:DEQ131127 DOJ131125:DOM131127 DYF131125:DYI131127 EIB131125:EIE131127 ERX131125:ESA131127 FBT131125:FBW131127 FLP131125:FLS131127 FVL131125:FVO131127 GFH131125:GFK131127 GPD131125:GPG131127 GYZ131125:GZC131127 HIV131125:HIY131127 HSR131125:HSU131127 ICN131125:ICQ131127 IMJ131125:IMM131127 IWF131125:IWI131127 JGB131125:JGE131127 JPX131125:JQA131127 JZT131125:JZW131127 KJP131125:KJS131127 KTL131125:KTO131127 LDH131125:LDK131127 LND131125:LNG131127 LWZ131125:LXC131127 MGV131125:MGY131127 MQR131125:MQU131127 NAN131125:NAQ131127 NKJ131125:NKM131127 NUF131125:NUI131127 OEB131125:OEE131127 ONX131125:OOA131127 OXT131125:OXW131127 PHP131125:PHS131127 PRL131125:PRO131127 QBH131125:QBK131127 QLD131125:QLG131127 QUZ131125:QVC131127 REV131125:REY131127 ROR131125:ROU131127 RYN131125:RYQ131127 SIJ131125:SIM131127 SSF131125:SSI131127 TCB131125:TCE131127 TLX131125:TMA131127 TVT131125:TVW131127 UFP131125:UFS131127 UPL131125:UPO131127 UZH131125:UZK131127 VJD131125:VJG131127 VSZ131125:VTC131127 WCV131125:WCY131127 WMR131125:WMU131127 WWN131125:WWQ131127 AF196661:AI196663 KB196661:KE196663 TX196661:UA196663 ADT196661:ADW196663 ANP196661:ANS196663 AXL196661:AXO196663 BHH196661:BHK196663 BRD196661:BRG196663 CAZ196661:CBC196663 CKV196661:CKY196663 CUR196661:CUU196663 DEN196661:DEQ196663 DOJ196661:DOM196663 DYF196661:DYI196663 EIB196661:EIE196663 ERX196661:ESA196663 FBT196661:FBW196663 FLP196661:FLS196663 FVL196661:FVO196663 GFH196661:GFK196663 GPD196661:GPG196663 GYZ196661:GZC196663 HIV196661:HIY196663 HSR196661:HSU196663 ICN196661:ICQ196663 IMJ196661:IMM196663 IWF196661:IWI196663 JGB196661:JGE196663 JPX196661:JQA196663 JZT196661:JZW196663 KJP196661:KJS196663 KTL196661:KTO196663 LDH196661:LDK196663 LND196661:LNG196663 LWZ196661:LXC196663 MGV196661:MGY196663 MQR196661:MQU196663 NAN196661:NAQ196663 NKJ196661:NKM196663 NUF196661:NUI196663 OEB196661:OEE196663 ONX196661:OOA196663 OXT196661:OXW196663 PHP196661:PHS196663 PRL196661:PRO196663 QBH196661:QBK196663 QLD196661:QLG196663 QUZ196661:QVC196663 REV196661:REY196663 ROR196661:ROU196663 RYN196661:RYQ196663 SIJ196661:SIM196663 SSF196661:SSI196663 TCB196661:TCE196663 TLX196661:TMA196663 TVT196661:TVW196663 UFP196661:UFS196663 UPL196661:UPO196663 UZH196661:UZK196663 VJD196661:VJG196663 VSZ196661:VTC196663 WCV196661:WCY196663 WMR196661:WMU196663 WWN196661:WWQ196663 AF262197:AI262199 KB262197:KE262199 TX262197:UA262199 ADT262197:ADW262199 ANP262197:ANS262199 AXL262197:AXO262199 BHH262197:BHK262199 BRD262197:BRG262199 CAZ262197:CBC262199 CKV262197:CKY262199 CUR262197:CUU262199 DEN262197:DEQ262199 DOJ262197:DOM262199 DYF262197:DYI262199 EIB262197:EIE262199 ERX262197:ESA262199 FBT262197:FBW262199 FLP262197:FLS262199 FVL262197:FVO262199 GFH262197:GFK262199 GPD262197:GPG262199 GYZ262197:GZC262199 HIV262197:HIY262199 HSR262197:HSU262199 ICN262197:ICQ262199 IMJ262197:IMM262199 IWF262197:IWI262199 JGB262197:JGE262199 JPX262197:JQA262199 JZT262197:JZW262199 KJP262197:KJS262199 KTL262197:KTO262199 LDH262197:LDK262199 LND262197:LNG262199 LWZ262197:LXC262199 MGV262197:MGY262199 MQR262197:MQU262199 NAN262197:NAQ262199 NKJ262197:NKM262199 NUF262197:NUI262199 OEB262197:OEE262199 ONX262197:OOA262199 OXT262197:OXW262199 PHP262197:PHS262199 PRL262197:PRO262199 QBH262197:QBK262199 QLD262197:QLG262199 QUZ262197:QVC262199 REV262197:REY262199 ROR262197:ROU262199 RYN262197:RYQ262199 SIJ262197:SIM262199 SSF262197:SSI262199 TCB262197:TCE262199 TLX262197:TMA262199 TVT262197:TVW262199 UFP262197:UFS262199 UPL262197:UPO262199 UZH262197:UZK262199 VJD262197:VJG262199 VSZ262197:VTC262199 WCV262197:WCY262199 WMR262197:WMU262199 WWN262197:WWQ262199 AF327733:AI327735 KB327733:KE327735 TX327733:UA327735 ADT327733:ADW327735 ANP327733:ANS327735 AXL327733:AXO327735 BHH327733:BHK327735 BRD327733:BRG327735 CAZ327733:CBC327735 CKV327733:CKY327735 CUR327733:CUU327735 DEN327733:DEQ327735 DOJ327733:DOM327735 DYF327733:DYI327735 EIB327733:EIE327735 ERX327733:ESA327735 FBT327733:FBW327735 FLP327733:FLS327735 FVL327733:FVO327735 GFH327733:GFK327735 GPD327733:GPG327735 GYZ327733:GZC327735 HIV327733:HIY327735 HSR327733:HSU327735 ICN327733:ICQ327735 IMJ327733:IMM327735 IWF327733:IWI327735 JGB327733:JGE327735 JPX327733:JQA327735 JZT327733:JZW327735 KJP327733:KJS327735 KTL327733:KTO327735 LDH327733:LDK327735 LND327733:LNG327735 LWZ327733:LXC327735 MGV327733:MGY327735 MQR327733:MQU327735 NAN327733:NAQ327735 NKJ327733:NKM327735 NUF327733:NUI327735 OEB327733:OEE327735 ONX327733:OOA327735 OXT327733:OXW327735 PHP327733:PHS327735 PRL327733:PRO327735 QBH327733:QBK327735 QLD327733:QLG327735 QUZ327733:QVC327735 REV327733:REY327735 ROR327733:ROU327735 RYN327733:RYQ327735 SIJ327733:SIM327735 SSF327733:SSI327735 TCB327733:TCE327735 TLX327733:TMA327735 TVT327733:TVW327735 UFP327733:UFS327735 UPL327733:UPO327735 UZH327733:UZK327735 VJD327733:VJG327735 VSZ327733:VTC327735 WCV327733:WCY327735 WMR327733:WMU327735 WWN327733:WWQ327735 AF393269:AI393271 KB393269:KE393271 TX393269:UA393271 ADT393269:ADW393271 ANP393269:ANS393271 AXL393269:AXO393271 BHH393269:BHK393271 BRD393269:BRG393271 CAZ393269:CBC393271 CKV393269:CKY393271 CUR393269:CUU393271 DEN393269:DEQ393271 DOJ393269:DOM393271 DYF393269:DYI393271 EIB393269:EIE393271 ERX393269:ESA393271 FBT393269:FBW393271 FLP393269:FLS393271 FVL393269:FVO393271 GFH393269:GFK393271 GPD393269:GPG393271 GYZ393269:GZC393271 HIV393269:HIY393271 HSR393269:HSU393271 ICN393269:ICQ393271 IMJ393269:IMM393271 IWF393269:IWI393271 JGB393269:JGE393271 JPX393269:JQA393271 JZT393269:JZW393271 KJP393269:KJS393271 KTL393269:KTO393271 LDH393269:LDK393271 LND393269:LNG393271 LWZ393269:LXC393271 MGV393269:MGY393271 MQR393269:MQU393271 NAN393269:NAQ393271 NKJ393269:NKM393271 NUF393269:NUI393271 OEB393269:OEE393271 ONX393269:OOA393271 OXT393269:OXW393271 PHP393269:PHS393271 PRL393269:PRO393271 QBH393269:QBK393271 QLD393269:QLG393271 QUZ393269:QVC393271 REV393269:REY393271 ROR393269:ROU393271 RYN393269:RYQ393271 SIJ393269:SIM393271 SSF393269:SSI393271 TCB393269:TCE393271 TLX393269:TMA393271 TVT393269:TVW393271 UFP393269:UFS393271 UPL393269:UPO393271 UZH393269:UZK393271 VJD393269:VJG393271 VSZ393269:VTC393271 WCV393269:WCY393271 WMR393269:WMU393271 WWN393269:WWQ393271 AF458805:AI458807 KB458805:KE458807 TX458805:UA458807 ADT458805:ADW458807 ANP458805:ANS458807 AXL458805:AXO458807 BHH458805:BHK458807 BRD458805:BRG458807 CAZ458805:CBC458807 CKV458805:CKY458807 CUR458805:CUU458807 DEN458805:DEQ458807 DOJ458805:DOM458807 DYF458805:DYI458807 EIB458805:EIE458807 ERX458805:ESA458807 FBT458805:FBW458807 FLP458805:FLS458807 FVL458805:FVO458807 GFH458805:GFK458807 GPD458805:GPG458807 GYZ458805:GZC458807 HIV458805:HIY458807 HSR458805:HSU458807 ICN458805:ICQ458807 IMJ458805:IMM458807 IWF458805:IWI458807 JGB458805:JGE458807 JPX458805:JQA458807 JZT458805:JZW458807 KJP458805:KJS458807 KTL458805:KTO458807 LDH458805:LDK458807 LND458805:LNG458807 LWZ458805:LXC458807 MGV458805:MGY458807 MQR458805:MQU458807 NAN458805:NAQ458807 NKJ458805:NKM458807 NUF458805:NUI458807 OEB458805:OEE458807 ONX458805:OOA458807 OXT458805:OXW458807 PHP458805:PHS458807 PRL458805:PRO458807 QBH458805:QBK458807 QLD458805:QLG458807 QUZ458805:QVC458807 REV458805:REY458807 ROR458805:ROU458807 RYN458805:RYQ458807 SIJ458805:SIM458807 SSF458805:SSI458807 TCB458805:TCE458807 TLX458805:TMA458807 TVT458805:TVW458807 UFP458805:UFS458807 UPL458805:UPO458807 UZH458805:UZK458807 VJD458805:VJG458807 VSZ458805:VTC458807 WCV458805:WCY458807 WMR458805:WMU458807 WWN458805:WWQ458807 AF524341:AI524343 KB524341:KE524343 TX524341:UA524343 ADT524341:ADW524343 ANP524341:ANS524343 AXL524341:AXO524343 BHH524341:BHK524343 BRD524341:BRG524343 CAZ524341:CBC524343 CKV524341:CKY524343 CUR524341:CUU524343 DEN524341:DEQ524343 DOJ524341:DOM524343 DYF524341:DYI524343 EIB524341:EIE524343 ERX524341:ESA524343 FBT524341:FBW524343 FLP524341:FLS524343 FVL524341:FVO524343 GFH524341:GFK524343 GPD524341:GPG524343 GYZ524341:GZC524343 HIV524341:HIY524343 HSR524341:HSU524343 ICN524341:ICQ524343 IMJ524341:IMM524343 IWF524341:IWI524343 JGB524341:JGE524343 JPX524341:JQA524343 JZT524341:JZW524343 KJP524341:KJS524343 KTL524341:KTO524343 LDH524341:LDK524343 LND524341:LNG524343 LWZ524341:LXC524343 MGV524341:MGY524343 MQR524341:MQU524343 NAN524341:NAQ524343 NKJ524341:NKM524343 NUF524341:NUI524343 OEB524341:OEE524343 ONX524341:OOA524343 OXT524341:OXW524343 PHP524341:PHS524343 PRL524341:PRO524343 QBH524341:QBK524343 QLD524341:QLG524343 QUZ524341:QVC524343 REV524341:REY524343 ROR524341:ROU524343 RYN524341:RYQ524343 SIJ524341:SIM524343 SSF524341:SSI524343 TCB524341:TCE524343 TLX524341:TMA524343 TVT524341:TVW524343 UFP524341:UFS524343 UPL524341:UPO524343 UZH524341:UZK524343 VJD524341:VJG524343 VSZ524341:VTC524343 WCV524341:WCY524343 WMR524341:WMU524343 WWN524341:WWQ524343 AF589877:AI589879 KB589877:KE589879 TX589877:UA589879 ADT589877:ADW589879 ANP589877:ANS589879 AXL589877:AXO589879 BHH589877:BHK589879 BRD589877:BRG589879 CAZ589877:CBC589879 CKV589877:CKY589879 CUR589877:CUU589879 DEN589877:DEQ589879 DOJ589877:DOM589879 DYF589877:DYI589879 EIB589877:EIE589879 ERX589877:ESA589879 FBT589877:FBW589879 FLP589877:FLS589879 FVL589877:FVO589879 GFH589877:GFK589879 GPD589877:GPG589879 GYZ589877:GZC589879 HIV589877:HIY589879 HSR589877:HSU589879 ICN589877:ICQ589879 IMJ589877:IMM589879 IWF589877:IWI589879 JGB589877:JGE589879 JPX589877:JQA589879 JZT589877:JZW589879 KJP589877:KJS589879 KTL589877:KTO589879 LDH589877:LDK589879 LND589877:LNG589879 LWZ589877:LXC589879 MGV589877:MGY589879 MQR589877:MQU589879 NAN589877:NAQ589879 NKJ589877:NKM589879 NUF589877:NUI589879 OEB589877:OEE589879 ONX589877:OOA589879 OXT589877:OXW589879 PHP589877:PHS589879 PRL589877:PRO589879 QBH589877:QBK589879 QLD589877:QLG589879 QUZ589877:QVC589879 REV589877:REY589879 ROR589877:ROU589879 RYN589877:RYQ589879 SIJ589877:SIM589879 SSF589877:SSI589879 TCB589877:TCE589879 TLX589877:TMA589879 TVT589877:TVW589879 UFP589877:UFS589879 UPL589877:UPO589879 UZH589877:UZK589879 VJD589877:VJG589879 VSZ589877:VTC589879 WCV589877:WCY589879 WMR589877:WMU589879 WWN589877:WWQ589879 AF655413:AI655415 KB655413:KE655415 TX655413:UA655415 ADT655413:ADW655415 ANP655413:ANS655415 AXL655413:AXO655415 BHH655413:BHK655415 BRD655413:BRG655415 CAZ655413:CBC655415 CKV655413:CKY655415 CUR655413:CUU655415 DEN655413:DEQ655415 DOJ655413:DOM655415 DYF655413:DYI655415 EIB655413:EIE655415 ERX655413:ESA655415 FBT655413:FBW655415 FLP655413:FLS655415 FVL655413:FVO655415 GFH655413:GFK655415 GPD655413:GPG655415 GYZ655413:GZC655415 HIV655413:HIY655415 HSR655413:HSU655415 ICN655413:ICQ655415 IMJ655413:IMM655415 IWF655413:IWI655415 JGB655413:JGE655415 JPX655413:JQA655415 JZT655413:JZW655415 KJP655413:KJS655415 KTL655413:KTO655415 LDH655413:LDK655415 LND655413:LNG655415 LWZ655413:LXC655415 MGV655413:MGY655415 MQR655413:MQU655415 NAN655413:NAQ655415 NKJ655413:NKM655415 NUF655413:NUI655415 OEB655413:OEE655415 ONX655413:OOA655415 OXT655413:OXW655415 PHP655413:PHS655415 PRL655413:PRO655415 QBH655413:QBK655415 QLD655413:QLG655415 QUZ655413:QVC655415 REV655413:REY655415 ROR655413:ROU655415 RYN655413:RYQ655415 SIJ655413:SIM655415 SSF655413:SSI655415 TCB655413:TCE655415 TLX655413:TMA655415 TVT655413:TVW655415 UFP655413:UFS655415 UPL655413:UPO655415 UZH655413:UZK655415 VJD655413:VJG655415 VSZ655413:VTC655415 WCV655413:WCY655415 WMR655413:WMU655415 WWN655413:WWQ655415 AF720949:AI720951 KB720949:KE720951 TX720949:UA720951 ADT720949:ADW720951 ANP720949:ANS720951 AXL720949:AXO720951 BHH720949:BHK720951 BRD720949:BRG720951 CAZ720949:CBC720951 CKV720949:CKY720951 CUR720949:CUU720951 DEN720949:DEQ720951 DOJ720949:DOM720951 DYF720949:DYI720951 EIB720949:EIE720951 ERX720949:ESA720951 FBT720949:FBW720951 FLP720949:FLS720951 FVL720949:FVO720951 GFH720949:GFK720951 GPD720949:GPG720951 GYZ720949:GZC720951 HIV720949:HIY720951 HSR720949:HSU720951 ICN720949:ICQ720951 IMJ720949:IMM720951 IWF720949:IWI720951 JGB720949:JGE720951 JPX720949:JQA720951 JZT720949:JZW720951 KJP720949:KJS720951 KTL720949:KTO720951 LDH720949:LDK720951 LND720949:LNG720951 LWZ720949:LXC720951 MGV720949:MGY720951 MQR720949:MQU720951 NAN720949:NAQ720951 NKJ720949:NKM720951 NUF720949:NUI720951 OEB720949:OEE720951 ONX720949:OOA720951 OXT720949:OXW720951 PHP720949:PHS720951 PRL720949:PRO720951 QBH720949:QBK720951 QLD720949:QLG720951 QUZ720949:QVC720951 REV720949:REY720951 ROR720949:ROU720951 RYN720949:RYQ720951 SIJ720949:SIM720951 SSF720949:SSI720951 TCB720949:TCE720951 TLX720949:TMA720951 TVT720949:TVW720951 UFP720949:UFS720951 UPL720949:UPO720951 UZH720949:UZK720951 VJD720949:VJG720951 VSZ720949:VTC720951 WCV720949:WCY720951 WMR720949:WMU720951 WWN720949:WWQ720951 AF786485:AI786487 KB786485:KE786487 TX786485:UA786487 ADT786485:ADW786487 ANP786485:ANS786487 AXL786485:AXO786487 BHH786485:BHK786487 BRD786485:BRG786487 CAZ786485:CBC786487 CKV786485:CKY786487 CUR786485:CUU786487 DEN786485:DEQ786487 DOJ786485:DOM786487 DYF786485:DYI786487 EIB786485:EIE786487 ERX786485:ESA786487 FBT786485:FBW786487 FLP786485:FLS786487 FVL786485:FVO786487 GFH786485:GFK786487 GPD786485:GPG786487 GYZ786485:GZC786487 HIV786485:HIY786487 HSR786485:HSU786487 ICN786485:ICQ786487 IMJ786485:IMM786487 IWF786485:IWI786487 JGB786485:JGE786487 JPX786485:JQA786487 JZT786485:JZW786487 KJP786485:KJS786487 KTL786485:KTO786487 LDH786485:LDK786487 LND786485:LNG786487 LWZ786485:LXC786487 MGV786485:MGY786487 MQR786485:MQU786487 NAN786485:NAQ786487 NKJ786485:NKM786487 NUF786485:NUI786487 OEB786485:OEE786487 ONX786485:OOA786487 OXT786485:OXW786487 PHP786485:PHS786487 PRL786485:PRO786487 QBH786485:QBK786487 QLD786485:QLG786487 QUZ786485:QVC786487 REV786485:REY786487 ROR786485:ROU786487 RYN786485:RYQ786487 SIJ786485:SIM786487 SSF786485:SSI786487 TCB786485:TCE786487 TLX786485:TMA786487 TVT786485:TVW786487 UFP786485:UFS786487 UPL786485:UPO786487 UZH786485:UZK786487 VJD786485:VJG786487 VSZ786485:VTC786487 WCV786485:WCY786487 WMR786485:WMU786487 WWN786485:WWQ786487 AF852021:AI852023 KB852021:KE852023 TX852021:UA852023 ADT852021:ADW852023 ANP852021:ANS852023 AXL852021:AXO852023 BHH852021:BHK852023 BRD852021:BRG852023 CAZ852021:CBC852023 CKV852021:CKY852023 CUR852021:CUU852023 DEN852021:DEQ852023 DOJ852021:DOM852023 DYF852021:DYI852023 EIB852021:EIE852023 ERX852021:ESA852023 FBT852021:FBW852023 FLP852021:FLS852023 FVL852021:FVO852023 GFH852021:GFK852023 GPD852021:GPG852023 GYZ852021:GZC852023 HIV852021:HIY852023 HSR852021:HSU852023 ICN852021:ICQ852023 IMJ852021:IMM852023 IWF852021:IWI852023 JGB852021:JGE852023 JPX852021:JQA852023 JZT852021:JZW852023 KJP852021:KJS852023 KTL852021:KTO852023 LDH852021:LDK852023 LND852021:LNG852023 LWZ852021:LXC852023 MGV852021:MGY852023 MQR852021:MQU852023 NAN852021:NAQ852023 NKJ852021:NKM852023 NUF852021:NUI852023 OEB852021:OEE852023 ONX852021:OOA852023 OXT852021:OXW852023 PHP852021:PHS852023 PRL852021:PRO852023 QBH852021:QBK852023 QLD852021:QLG852023 QUZ852021:QVC852023 REV852021:REY852023 ROR852021:ROU852023 RYN852021:RYQ852023 SIJ852021:SIM852023 SSF852021:SSI852023 TCB852021:TCE852023 TLX852021:TMA852023 TVT852021:TVW852023 UFP852021:UFS852023 UPL852021:UPO852023 UZH852021:UZK852023 VJD852021:VJG852023 VSZ852021:VTC852023 WCV852021:WCY852023 WMR852021:WMU852023 WWN852021:WWQ852023 AF917557:AI917559 KB917557:KE917559 TX917557:UA917559 ADT917557:ADW917559 ANP917557:ANS917559 AXL917557:AXO917559 BHH917557:BHK917559 BRD917557:BRG917559 CAZ917557:CBC917559 CKV917557:CKY917559 CUR917557:CUU917559 DEN917557:DEQ917559 DOJ917557:DOM917559 DYF917557:DYI917559 EIB917557:EIE917559 ERX917557:ESA917559 FBT917557:FBW917559 FLP917557:FLS917559 FVL917557:FVO917559 GFH917557:GFK917559 GPD917557:GPG917559 GYZ917557:GZC917559 HIV917557:HIY917559 HSR917557:HSU917559 ICN917557:ICQ917559 IMJ917557:IMM917559 IWF917557:IWI917559 JGB917557:JGE917559 JPX917557:JQA917559 JZT917557:JZW917559 KJP917557:KJS917559 KTL917557:KTO917559 LDH917557:LDK917559 LND917557:LNG917559 LWZ917557:LXC917559 MGV917557:MGY917559 MQR917557:MQU917559 NAN917557:NAQ917559 NKJ917557:NKM917559 NUF917557:NUI917559 OEB917557:OEE917559 ONX917557:OOA917559 OXT917557:OXW917559 PHP917557:PHS917559 PRL917557:PRO917559 QBH917557:QBK917559 QLD917557:QLG917559 QUZ917557:QVC917559 REV917557:REY917559 ROR917557:ROU917559 RYN917557:RYQ917559 SIJ917557:SIM917559 SSF917557:SSI917559 TCB917557:TCE917559 TLX917557:TMA917559 TVT917557:TVW917559 UFP917557:UFS917559 UPL917557:UPO917559 UZH917557:UZK917559 VJD917557:VJG917559 VSZ917557:VTC917559 WCV917557:WCY917559 WMR917557:WMU917559 WWN917557:WWQ917559 AF983093:AI983095 KB983093:KE983095 TX983093:UA983095 ADT983093:ADW983095 ANP983093:ANS983095 AXL983093:AXO983095 BHH983093:BHK983095 BRD983093:BRG983095 CAZ983093:CBC983095 CKV983093:CKY983095 CUR983093:CUU983095 DEN983093:DEQ983095 DOJ983093:DOM983095 DYF983093:DYI983095 EIB983093:EIE983095 ERX983093:ESA983095 FBT983093:FBW983095 FLP983093:FLS983095 FVL983093:FVO983095 GFH983093:GFK983095 GPD983093:GPG983095 GYZ983093:GZC983095 HIV983093:HIY983095 HSR983093:HSU983095 ICN983093:ICQ983095 IMJ983093:IMM983095 IWF983093:IWI983095 JGB983093:JGE983095 JPX983093:JQA983095 JZT983093:JZW983095 KJP983093:KJS983095 KTL983093:KTO983095 LDH983093:LDK983095 LND983093:LNG983095 LWZ983093:LXC983095 MGV983093:MGY983095 MQR983093:MQU983095 NAN983093:NAQ983095 NKJ983093:NKM983095 NUF983093:NUI983095 OEB983093:OEE983095 ONX983093:OOA983095 OXT983093:OXW983095 PHP983093:PHS983095 PRL983093:PRO983095 QBH983093:QBK983095 QLD983093:QLG983095 QUZ983093:QVC983095 REV983093:REY983095 ROR983093:ROU983095 RYN983093:RYQ983095 SIJ983093:SIM983095 SSF983093:SSI983095 TCB983093:TCE983095 TLX983093:TMA983095 TVT983093:TVW983095 UFP983093:UFS983095 UPL983093:UPO983095 UZH983093:UZK983095 VJD983093:VJG983095 VSZ983093:VTC983095 WCV983093:WCY983095 WMR983093:WMU983095 WWN983093:WWQ983095 AL31:AP37 JU31:JX37 TQ31:TT37 ADM31:ADP37 ANI31:ANL37 AXE31:AXH37 BHA31:BHD37 BQW31:BQZ37 CAS31:CAV37 CKO31:CKR37 CUK31:CUN37 DEG31:DEJ37 DOC31:DOF37 DXY31:DYB37 EHU31:EHX37 ERQ31:ERT37 FBM31:FBP37 FLI31:FLL37 FVE31:FVH37 GFA31:GFD37 GOW31:GOZ37 GYS31:GYV37 HIO31:HIR37 HSK31:HSN37 ICG31:ICJ37 IMC31:IMF37 IVY31:IWB37 JFU31:JFX37 JPQ31:JPT37 JZM31:JZP37 KJI31:KJL37 KTE31:KTH37 LDA31:LDD37 LMW31:LMZ37 LWS31:LWV37 MGO31:MGR37 MQK31:MQN37 NAG31:NAJ37 NKC31:NKF37 NTY31:NUB37 ODU31:ODX37 ONQ31:ONT37 OXM31:OXP37 PHI31:PHL37 PRE31:PRH37 QBA31:QBD37 QKW31:QKZ37 QUS31:QUV37 REO31:RER37 ROK31:RON37 RYG31:RYJ37 SIC31:SIF37 SRY31:SSB37 TBU31:TBX37 TLQ31:TLT37 TVM31:TVP37 UFI31:UFL37 UPE31:UPH37 UZA31:UZD37 VIW31:VIZ37 VSS31:VSV37 WCO31:WCR37 WMK31:WMN37 WWG31:WWJ37 Y65569:AB65575 JU65569:JX65575 TQ65569:TT65575 ADM65569:ADP65575 ANI65569:ANL65575 AXE65569:AXH65575 BHA65569:BHD65575 BQW65569:BQZ65575 CAS65569:CAV65575 CKO65569:CKR65575 CUK65569:CUN65575 DEG65569:DEJ65575 DOC65569:DOF65575 DXY65569:DYB65575 EHU65569:EHX65575 ERQ65569:ERT65575 FBM65569:FBP65575 FLI65569:FLL65575 FVE65569:FVH65575 GFA65569:GFD65575 GOW65569:GOZ65575 GYS65569:GYV65575 HIO65569:HIR65575 HSK65569:HSN65575 ICG65569:ICJ65575 IMC65569:IMF65575 IVY65569:IWB65575 JFU65569:JFX65575 JPQ65569:JPT65575 JZM65569:JZP65575 KJI65569:KJL65575 KTE65569:KTH65575 LDA65569:LDD65575 LMW65569:LMZ65575 LWS65569:LWV65575 MGO65569:MGR65575 MQK65569:MQN65575 NAG65569:NAJ65575 NKC65569:NKF65575 NTY65569:NUB65575 ODU65569:ODX65575 ONQ65569:ONT65575 OXM65569:OXP65575 PHI65569:PHL65575 PRE65569:PRH65575 QBA65569:QBD65575 QKW65569:QKZ65575 QUS65569:QUV65575 REO65569:RER65575 ROK65569:RON65575 RYG65569:RYJ65575 SIC65569:SIF65575 SRY65569:SSB65575 TBU65569:TBX65575 TLQ65569:TLT65575 TVM65569:TVP65575 UFI65569:UFL65575 UPE65569:UPH65575 UZA65569:UZD65575 VIW65569:VIZ65575 VSS65569:VSV65575 WCO65569:WCR65575 WMK65569:WMN65575 WWG65569:WWJ65575 Y131105:AB131111 JU131105:JX131111 TQ131105:TT131111 ADM131105:ADP131111 ANI131105:ANL131111 AXE131105:AXH131111 BHA131105:BHD131111 BQW131105:BQZ131111 CAS131105:CAV131111 CKO131105:CKR131111 CUK131105:CUN131111 DEG131105:DEJ131111 DOC131105:DOF131111 DXY131105:DYB131111 EHU131105:EHX131111 ERQ131105:ERT131111 FBM131105:FBP131111 FLI131105:FLL131111 FVE131105:FVH131111 GFA131105:GFD131111 GOW131105:GOZ131111 GYS131105:GYV131111 HIO131105:HIR131111 HSK131105:HSN131111 ICG131105:ICJ131111 IMC131105:IMF131111 IVY131105:IWB131111 JFU131105:JFX131111 JPQ131105:JPT131111 JZM131105:JZP131111 KJI131105:KJL131111 KTE131105:KTH131111 LDA131105:LDD131111 LMW131105:LMZ131111 LWS131105:LWV131111 MGO131105:MGR131111 MQK131105:MQN131111 NAG131105:NAJ131111 NKC131105:NKF131111 NTY131105:NUB131111 ODU131105:ODX131111 ONQ131105:ONT131111 OXM131105:OXP131111 PHI131105:PHL131111 PRE131105:PRH131111 QBA131105:QBD131111 QKW131105:QKZ131111 QUS131105:QUV131111 REO131105:RER131111 ROK131105:RON131111 RYG131105:RYJ131111 SIC131105:SIF131111 SRY131105:SSB131111 TBU131105:TBX131111 TLQ131105:TLT131111 TVM131105:TVP131111 UFI131105:UFL131111 UPE131105:UPH131111 UZA131105:UZD131111 VIW131105:VIZ131111 VSS131105:VSV131111 WCO131105:WCR131111 WMK131105:WMN131111 WWG131105:WWJ131111 Y196641:AB196647 JU196641:JX196647 TQ196641:TT196647 ADM196641:ADP196647 ANI196641:ANL196647 AXE196641:AXH196647 BHA196641:BHD196647 BQW196641:BQZ196647 CAS196641:CAV196647 CKO196641:CKR196647 CUK196641:CUN196647 DEG196641:DEJ196647 DOC196641:DOF196647 DXY196641:DYB196647 EHU196641:EHX196647 ERQ196641:ERT196647 FBM196641:FBP196647 FLI196641:FLL196647 FVE196641:FVH196647 GFA196641:GFD196647 GOW196641:GOZ196647 GYS196641:GYV196647 HIO196641:HIR196647 HSK196641:HSN196647 ICG196641:ICJ196647 IMC196641:IMF196647 IVY196641:IWB196647 JFU196641:JFX196647 JPQ196641:JPT196647 JZM196641:JZP196647 KJI196641:KJL196647 KTE196641:KTH196647 LDA196641:LDD196647 LMW196641:LMZ196647 LWS196641:LWV196647 MGO196641:MGR196647 MQK196641:MQN196647 NAG196641:NAJ196647 NKC196641:NKF196647 NTY196641:NUB196647 ODU196641:ODX196647 ONQ196641:ONT196647 OXM196641:OXP196647 PHI196641:PHL196647 PRE196641:PRH196647 QBA196641:QBD196647 QKW196641:QKZ196647 QUS196641:QUV196647 REO196641:RER196647 ROK196641:RON196647 RYG196641:RYJ196647 SIC196641:SIF196647 SRY196641:SSB196647 TBU196641:TBX196647 TLQ196641:TLT196647 TVM196641:TVP196647 UFI196641:UFL196647 UPE196641:UPH196647 UZA196641:UZD196647 VIW196641:VIZ196647 VSS196641:VSV196647 WCO196641:WCR196647 WMK196641:WMN196647 WWG196641:WWJ196647 Y262177:AB262183 JU262177:JX262183 TQ262177:TT262183 ADM262177:ADP262183 ANI262177:ANL262183 AXE262177:AXH262183 BHA262177:BHD262183 BQW262177:BQZ262183 CAS262177:CAV262183 CKO262177:CKR262183 CUK262177:CUN262183 DEG262177:DEJ262183 DOC262177:DOF262183 DXY262177:DYB262183 EHU262177:EHX262183 ERQ262177:ERT262183 FBM262177:FBP262183 FLI262177:FLL262183 FVE262177:FVH262183 GFA262177:GFD262183 GOW262177:GOZ262183 GYS262177:GYV262183 HIO262177:HIR262183 HSK262177:HSN262183 ICG262177:ICJ262183 IMC262177:IMF262183 IVY262177:IWB262183 JFU262177:JFX262183 JPQ262177:JPT262183 JZM262177:JZP262183 KJI262177:KJL262183 KTE262177:KTH262183 LDA262177:LDD262183 LMW262177:LMZ262183 LWS262177:LWV262183 MGO262177:MGR262183 MQK262177:MQN262183 NAG262177:NAJ262183 NKC262177:NKF262183 NTY262177:NUB262183 ODU262177:ODX262183 ONQ262177:ONT262183 OXM262177:OXP262183 PHI262177:PHL262183 PRE262177:PRH262183 QBA262177:QBD262183 QKW262177:QKZ262183 QUS262177:QUV262183 REO262177:RER262183 ROK262177:RON262183 RYG262177:RYJ262183 SIC262177:SIF262183 SRY262177:SSB262183 TBU262177:TBX262183 TLQ262177:TLT262183 TVM262177:TVP262183 UFI262177:UFL262183 UPE262177:UPH262183 UZA262177:UZD262183 VIW262177:VIZ262183 VSS262177:VSV262183 WCO262177:WCR262183 WMK262177:WMN262183 WWG262177:WWJ262183 Y327713:AB327719 JU327713:JX327719 TQ327713:TT327719 ADM327713:ADP327719 ANI327713:ANL327719 AXE327713:AXH327719 BHA327713:BHD327719 BQW327713:BQZ327719 CAS327713:CAV327719 CKO327713:CKR327719 CUK327713:CUN327719 DEG327713:DEJ327719 DOC327713:DOF327719 DXY327713:DYB327719 EHU327713:EHX327719 ERQ327713:ERT327719 FBM327713:FBP327719 FLI327713:FLL327719 FVE327713:FVH327719 GFA327713:GFD327719 GOW327713:GOZ327719 GYS327713:GYV327719 HIO327713:HIR327719 HSK327713:HSN327719 ICG327713:ICJ327719 IMC327713:IMF327719 IVY327713:IWB327719 JFU327713:JFX327719 JPQ327713:JPT327719 JZM327713:JZP327719 KJI327713:KJL327719 KTE327713:KTH327719 LDA327713:LDD327719 LMW327713:LMZ327719 LWS327713:LWV327719 MGO327713:MGR327719 MQK327713:MQN327719 NAG327713:NAJ327719 NKC327713:NKF327719 NTY327713:NUB327719 ODU327713:ODX327719 ONQ327713:ONT327719 OXM327713:OXP327719 PHI327713:PHL327719 PRE327713:PRH327719 QBA327713:QBD327719 QKW327713:QKZ327719 QUS327713:QUV327719 REO327713:RER327719 ROK327713:RON327719 RYG327713:RYJ327719 SIC327713:SIF327719 SRY327713:SSB327719 TBU327713:TBX327719 TLQ327713:TLT327719 TVM327713:TVP327719 UFI327713:UFL327719 UPE327713:UPH327719 UZA327713:UZD327719 VIW327713:VIZ327719 VSS327713:VSV327719 WCO327713:WCR327719 WMK327713:WMN327719 WWG327713:WWJ327719 Y393249:AB393255 JU393249:JX393255 TQ393249:TT393255 ADM393249:ADP393255 ANI393249:ANL393255 AXE393249:AXH393255 BHA393249:BHD393255 BQW393249:BQZ393255 CAS393249:CAV393255 CKO393249:CKR393255 CUK393249:CUN393255 DEG393249:DEJ393255 DOC393249:DOF393255 DXY393249:DYB393255 EHU393249:EHX393255 ERQ393249:ERT393255 FBM393249:FBP393255 FLI393249:FLL393255 FVE393249:FVH393255 GFA393249:GFD393255 GOW393249:GOZ393255 GYS393249:GYV393255 HIO393249:HIR393255 HSK393249:HSN393255 ICG393249:ICJ393255 IMC393249:IMF393255 IVY393249:IWB393255 JFU393249:JFX393255 JPQ393249:JPT393255 JZM393249:JZP393255 KJI393249:KJL393255 KTE393249:KTH393255 LDA393249:LDD393255 LMW393249:LMZ393255 LWS393249:LWV393255 MGO393249:MGR393255 MQK393249:MQN393255 NAG393249:NAJ393255 NKC393249:NKF393255 NTY393249:NUB393255 ODU393249:ODX393255 ONQ393249:ONT393255 OXM393249:OXP393255 PHI393249:PHL393255 PRE393249:PRH393255 QBA393249:QBD393255 QKW393249:QKZ393255 QUS393249:QUV393255 REO393249:RER393255 ROK393249:RON393255 RYG393249:RYJ393255 SIC393249:SIF393255 SRY393249:SSB393255 TBU393249:TBX393255 TLQ393249:TLT393255 TVM393249:TVP393255 UFI393249:UFL393255 UPE393249:UPH393255 UZA393249:UZD393255 VIW393249:VIZ393255 VSS393249:VSV393255 WCO393249:WCR393255 WMK393249:WMN393255 WWG393249:WWJ393255 Y458785:AB458791 JU458785:JX458791 TQ458785:TT458791 ADM458785:ADP458791 ANI458785:ANL458791 AXE458785:AXH458791 BHA458785:BHD458791 BQW458785:BQZ458791 CAS458785:CAV458791 CKO458785:CKR458791 CUK458785:CUN458791 DEG458785:DEJ458791 DOC458785:DOF458791 DXY458785:DYB458791 EHU458785:EHX458791 ERQ458785:ERT458791 FBM458785:FBP458791 FLI458785:FLL458791 FVE458785:FVH458791 GFA458785:GFD458791 GOW458785:GOZ458791 GYS458785:GYV458791 HIO458785:HIR458791 HSK458785:HSN458791 ICG458785:ICJ458791 IMC458785:IMF458791 IVY458785:IWB458791 JFU458785:JFX458791 JPQ458785:JPT458791 JZM458785:JZP458791 KJI458785:KJL458791 KTE458785:KTH458791 LDA458785:LDD458791 LMW458785:LMZ458791 LWS458785:LWV458791 MGO458785:MGR458791 MQK458785:MQN458791 NAG458785:NAJ458791 NKC458785:NKF458791 NTY458785:NUB458791 ODU458785:ODX458791 ONQ458785:ONT458791 OXM458785:OXP458791 PHI458785:PHL458791 PRE458785:PRH458791 QBA458785:QBD458791 QKW458785:QKZ458791 QUS458785:QUV458791 REO458785:RER458791 ROK458785:RON458791 RYG458785:RYJ458791 SIC458785:SIF458791 SRY458785:SSB458791 TBU458785:TBX458791 TLQ458785:TLT458791 TVM458785:TVP458791 UFI458785:UFL458791 UPE458785:UPH458791 UZA458785:UZD458791 VIW458785:VIZ458791 VSS458785:VSV458791 WCO458785:WCR458791 WMK458785:WMN458791 WWG458785:WWJ458791 Y524321:AB524327 JU524321:JX524327 TQ524321:TT524327 ADM524321:ADP524327 ANI524321:ANL524327 AXE524321:AXH524327 BHA524321:BHD524327 BQW524321:BQZ524327 CAS524321:CAV524327 CKO524321:CKR524327 CUK524321:CUN524327 DEG524321:DEJ524327 DOC524321:DOF524327 DXY524321:DYB524327 EHU524321:EHX524327 ERQ524321:ERT524327 FBM524321:FBP524327 FLI524321:FLL524327 FVE524321:FVH524327 GFA524321:GFD524327 GOW524321:GOZ524327 GYS524321:GYV524327 HIO524321:HIR524327 HSK524321:HSN524327 ICG524321:ICJ524327 IMC524321:IMF524327 IVY524321:IWB524327 JFU524321:JFX524327 JPQ524321:JPT524327 JZM524321:JZP524327 KJI524321:KJL524327 KTE524321:KTH524327 LDA524321:LDD524327 LMW524321:LMZ524327 LWS524321:LWV524327 MGO524321:MGR524327 MQK524321:MQN524327 NAG524321:NAJ524327 NKC524321:NKF524327 NTY524321:NUB524327 ODU524321:ODX524327 ONQ524321:ONT524327 OXM524321:OXP524327 PHI524321:PHL524327 PRE524321:PRH524327 QBA524321:QBD524327 QKW524321:QKZ524327 QUS524321:QUV524327 REO524321:RER524327 ROK524321:RON524327 RYG524321:RYJ524327 SIC524321:SIF524327 SRY524321:SSB524327 TBU524321:TBX524327 TLQ524321:TLT524327 TVM524321:TVP524327 UFI524321:UFL524327 UPE524321:UPH524327 UZA524321:UZD524327 VIW524321:VIZ524327 VSS524321:VSV524327 WCO524321:WCR524327 WMK524321:WMN524327 WWG524321:WWJ524327 Y589857:AB589863 JU589857:JX589863 TQ589857:TT589863 ADM589857:ADP589863 ANI589857:ANL589863 AXE589857:AXH589863 BHA589857:BHD589863 BQW589857:BQZ589863 CAS589857:CAV589863 CKO589857:CKR589863 CUK589857:CUN589863 DEG589857:DEJ589863 DOC589857:DOF589863 DXY589857:DYB589863 EHU589857:EHX589863 ERQ589857:ERT589863 FBM589857:FBP589863 FLI589857:FLL589863 FVE589857:FVH589863 GFA589857:GFD589863 GOW589857:GOZ589863 GYS589857:GYV589863 HIO589857:HIR589863 HSK589857:HSN589863 ICG589857:ICJ589863 IMC589857:IMF589863 IVY589857:IWB589863 JFU589857:JFX589863 JPQ589857:JPT589863 JZM589857:JZP589863 KJI589857:KJL589863 KTE589857:KTH589863 LDA589857:LDD589863 LMW589857:LMZ589863 LWS589857:LWV589863 MGO589857:MGR589863 MQK589857:MQN589863 NAG589857:NAJ589863 NKC589857:NKF589863 NTY589857:NUB589863 ODU589857:ODX589863 ONQ589857:ONT589863 OXM589857:OXP589863 PHI589857:PHL589863 PRE589857:PRH589863 QBA589857:QBD589863 QKW589857:QKZ589863 QUS589857:QUV589863 REO589857:RER589863 ROK589857:RON589863 RYG589857:RYJ589863 SIC589857:SIF589863 SRY589857:SSB589863 TBU589857:TBX589863 TLQ589857:TLT589863 TVM589857:TVP589863 UFI589857:UFL589863 UPE589857:UPH589863 UZA589857:UZD589863 VIW589857:VIZ589863 VSS589857:VSV589863 WCO589857:WCR589863 WMK589857:WMN589863 WWG589857:WWJ589863 Y655393:AB655399 JU655393:JX655399 TQ655393:TT655399 ADM655393:ADP655399 ANI655393:ANL655399 AXE655393:AXH655399 BHA655393:BHD655399 BQW655393:BQZ655399 CAS655393:CAV655399 CKO655393:CKR655399 CUK655393:CUN655399 DEG655393:DEJ655399 DOC655393:DOF655399 DXY655393:DYB655399 EHU655393:EHX655399 ERQ655393:ERT655399 FBM655393:FBP655399 FLI655393:FLL655399 FVE655393:FVH655399 GFA655393:GFD655399 GOW655393:GOZ655399 GYS655393:GYV655399 HIO655393:HIR655399 HSK655393:HSN655399 ICG655393:ICJ655399 IMC655393:IMF655399 IVY655393:IWB655399 JFU655393:JFX655399 JPQ655393:JPT655399 JZM655393:JZP655399 KJI655393:KJL655399 KTE655393:KTH655399 LDA655393:LDD655399 LMW655393:LMZ655399 LWS655393:LWV655399 MGO655393:MGR655399 MQK655393:MQN655399 NAG655393:NAJ655399 NKC655393:NKF655399 NTY655393:NUB655399 ODU655393:ODX655399 ONQ655393:ONT655399 OXM655393:OXP655399 PHI655393:PHL655399 PRE655393:PRH655399 QBA655393:QBD655399 QKW655393:QKZ655399 QUS655393:QUV655399 REO655393:RER655399 ROK655393:RON655399 RYG655393:RYJ655399 SIC655393:SIF655399 SRY655393:SSB655399 TBU655393:TBX655399 TLQ655393:TLT655399 TVM655393:TVP655399 UFI655393:UFL655399 UPE655393:UPH655399 UZA655393:UZD655399 VIW655393:VIZ655399 VSS655393:VSV655399 WCO655393:WCR655399 WMK655393:WMN655399 WWG655393:WWJ655399 Y720929:AB720935 JU720929:JX720935 TQ720929:TT720935 ADM720929:ADP720935 ANI720929:ANL720935 AXE720929:AXH720935 BHA720929:BHD720935 BQW720929:BQZ720935 CAS720929:CAV720935 CKO720929:CKR720935 CUK720929:CUN720935 DEG720929:DEJ720935 DOC720929:DOF720935 DXY720929:DYB720935 EHU720929:EHX720935 ERQ720929:ERT720935 FBM720929:FBP720935 FLI720929:FLL720935 FVE720929:FVH720935 GFA720929:GFD720935 GOW720929:GOZ720935 GYS720929:GYV720935 HIO720929:HIR720935 HSK720929:HSN720935 ICG720929:ICJ720935 IMC720929:IMF720935 IVY720929:IWB720935 JFU720929:JFX720935 JPQ720929:JPT720935 JZM720929:JZP720935 KJI720929:KJL720935 KTE720929:KTH720935 LDA720929:LDD720935 LMW720929:LMZ720935 LWS720929:LWV720935 MGO720929:MGR720935 MQK720929:MQN720935 NAG720929:NAJ720935 NKC720929:NKF720935 NTY720929:NUB720935 ODU720929:ODX720935 ONQ720929:ONT720935 OXM720929:OXP720935 PHI720929:PHL720935 PRE720929:PRH720935 QBA720929:QBD720935 QKW720929:QKZ720935 QUS720929:QUV720935 REO720929:RER720935 ROK720929:RON720935 RYG720929:RYJ720935 SIC720929:SIF720935 SRY720929:SSB720935 TBU720929:TBX720935 TLQ720929:TLT720935 TVM720929:TVP720935 UFI720929:UFL720935 UPE720929:UPH720935 UZA720929:UZD720935 VIW720929:VIZ720935 VSS720929:VSV720935 WCO720929:WCR720935 WMK720929:WMN720935 WWG720929:WWJ720935 Y786465:AB786471 JU786465:JX786471 TQ786465:TT786471 ADM786465:ADP786471 ANI786465:ANL786471 AXE786465:AXH786471 BHA786465:BHD786471 BQW786465:BQZ786471 CAS786465:CAV786471 CKO786465:CKR786471 CUK786465:CUN786471 DEG786465:DEJ786471 DOC786465:DOF786471 DXY786465:DYB786471 EHU786465:EHX786471 ERQ786465:ERT786471 FBM786465:FBP786471 FLI786465:FLL786471 FVE786465:FVH786471 GFA786465:GFD786471 GOW786465:GOZ786471 GYS786465:GYV786471 HIO786465:HIR786471 HSK786465:HSN786471 ICG786465:ICJ786471 IMC786465:IMF786471 IVY786465:IWB786471 JFU786465:JFX786471 JPQ786465:JPT786471 JZM786465:JZP786471 KJI786465:KJL786471 KTE786465:KTH786471 LDA786465:LDD786471 LMW786465:LMZ786471 LWS786465:LWV786471 MGO786465:MGR786471 MQK786465:MQN786471 NAG786465:NAJ786471 NKC786465:NKF786471 NTY786465:NUB786471 ODU786465:ODX786471 ONQ786465:ONT786471 OXM786465:OXP786471 PHI786465:PHL786471 PRE786465:PRH786471 QBA786465:QBD786471 QKW786465:QKZ786471 QUS786465:QUV786471 REO786465:RER786471 ROK786465:RON786471 RYG786465:RYJ786471 SIC786465:SIF786471 SRY786465:SSB786471 TBU786465:TBX786471 TLQ786465:TLT786471 TVM786465:TVP786471 UFI786465:UFL786471 UPE786465:UPH786471 UZA786465:UZD786471 VIW786465:VIZ786471 VSS786465:VSV786471 WCO786465:WCR786471 WMK786465:WMN786471 WWG786465:WWJ786471 Y852001:AB852007 JU852001:JX852007 TQ852001:TT852007 ADM852001:ADP852007 ANI852001:ANL852007 AXE852001:AXH852007 BHA852001:BHD852007 BQW852001:BQZ852007 CAS852001:CAV852007 CKO852001:CKR852007 CUK852001:CUN852007 DEG852001:DEJ852007 DOC852001:DOF852007 DXY852001:DYB852007 EHU852001:EHX852007 ERQ852001:ERT852007 FBM852001:FBP852007 FLI852001:FLL852007 FVE852001:FVH852007 GFA852001:GFD852007 GOW852001:GOZ852007 GYS852001:GYV852007 HIO852001:HIR852007 HSK852001:HSN852007 ICG852001:ICJ852007 IMC852001:IMF852007 IVY852001:IWB852007 JFU852001:JFX852007 JPQ852001:JPT852007 JZM852001:JZP852007 KJI852001:KJL852007 KTE852001:KTH852007 LDA852001:LDD852007 LMW852001:LMZ852007 LWS852001:LWV852007 MGO852001:MGR852007 MQK852001:MQN852007 NAG852001:NAJ852007 NKC852001:NKF852007 NTY852001:NUB852007 ODU852001:ODX852007 ONQ852001:ONT852007 OXM852001:OXP852007 PHI852001:PHL852007 PRE852001:PRH852007 QBA852001:QBD852007 QKW852001:QKZ852007 QUS852001:QUV852007 REO852001:RER852007 ROK852001:RON852007 RYG852001:RYJ852007 SIC852001:SIF852007 SRY852001:SSB852007 TBU852001:TBX852007 TLQ852001:TLT852007 TVM852001:TVP852007 UFI852001:UFL852007 UPE852001:UPH852007 UZA852001:UZD852007 VIW852001:VIZ852007 VSS852001:VSV852007 WCO852001:WCR852007 WMK852001:WMN852007 WWG852001:WWJ852007 Y917537:AB917543 JU917537:JX917543 TQ917537:TT917543 ADM917537:ADP917543 ANI917537:ANL917543 AXE917537:AXH917543 BHA917537:BHD917543 BQW917537:BQZ917543 CAS917537:CAV917543 CKO917537:CKR917543 CUK917537:CUN917543 DEG917537:DEJ917543 DOC917537:DOF917543 DXY917537:DYB917543 EHU917537:EHX917543 ERQ917537:ERT917543 FBM917537:FBP917543 FLI917537:FLL917543 FVE917537:FVH917543 GFA917537:GFD917543 GOW917537:GOZ917543 GYS917537:GYV917543 HIO917537:HIR917543 HSK917537:HSN917543 ICG917537:ICJ917543 IMC917537:IMF917543 IVY917537:IWB917543 JFU917537:JFX917543 JPQ917537:JPT917543 JZM917537:JZP917543 KJI917537:KJL917543 KTE917537:KTH917543 LDA917537:LDD917543 LMW917537:LMZ917543 LWS917537:LWV917543 MGO917537:MGR917543 MQK917537:MQN917543 NAG917537:NAJ917543 NKC917537:NKF917543 NTY917537:NUB917543 ODU917537:ODX917543 ONQ917537:ONT917543 OXM917537:OXP917543 PHI917537:PHL917543 PRE917537:PRH917543 QBA917537:QBD917543 QKW917537:QKZ917543 QUS917537:QUV917543 REO917537:RER917543 ROK917537:RON917543 RYG917537:RYJ917543 SIC917537:SIF917543 SRY917537:SSB917543 TBU917537:TBX917543 TLQ917537:TLT917543 TVM917537:TVP917543 UFI917537:UFL917543 UPE917537:UPH917543 UZA917537:UZD917543 VIW917537:VIZ917543 VSS917537:VSV917543 WCO917537:WCR917543 WMK917537:WMN917543 WWG917537:WWJ917543 Y983073:AB983079 JU983073:JX983079 TQ983073:TT983079 ADM983073:ADP983079 ANI983073:ANL983079 AXE983073:AXH983079 BHA983073:BHD983079 BQW983073:BQZ983079 CAS983073:CAV983079 CKO983073:CKR983079 CUK983073:CUN983079 DEG983073:DEJ983079 DOC983073:DOF983079 DXY983073:DYB983079 EHU983073:EHX983079 ERQ983073:ERT983079 FBM983073:FBP983079 FLI983073:FLL983079 FVE983073:FVH983079 GFA983073:GFD983079 GOW983073:GOZ983079 GYS983073:GYV983079 HIO983073:HIR983079 HSK983073:HSN983079 ICG983073:ICJ983079 IMC983073:IMF983079 IVY983073:IWB983079 JFU983073:JFX983079 JPQ983073:JPT983079 JZM983073:JZP983079 KJI983073:KJL983079 KTE983073:KTH983079 LDA983073:LDD983079 LMW983073:LMZ983079 LWS983073:LWV983079 MGO983073:MGR983079 MQK983073:MQN983079 NAG983073:NAJ983079 NKC983073:NKF983079 NTY983073:NUB983079 ODU983073:ODX983079 ONQ983073:ONT983079 OXM983073:OXP983079 PHI983073:PHL983079 PRE983073:PRH983079 QBA983073:QBD983079 QKW983073:QKZ983079 QUS983073:QUV983079 REO983073:RER983079 ROK983073:RON983079 RYG983073:RYJ983079 SIC983073:SIF983079 SRY983073:SSB983079 TBU983073:TBX983079 TLQ983073:TLT983079 TVM983073:TVP983079 UFI983073:UFL983079 UPE983073:UPH983079 UZA983073:UZD983079 VIW983073:VIZ983079 VSS983073:VSV983079 WCO983073:WCR983079 WMK983073:WMN983079 WWG983073:WWJ983079 AZ42:BB46 KP51:KS55 UL51:UO55 AEH51:AEK55 AOD51:AOG55 AXZ51:AYC55 BHV51:BHY55 BRR51:BRU55 CBN51:CBQ55 CLJ51:CLM55 CVF51:CVI55 DFB51:DFE55 DOX51:DPA55 DYT51:DYW55 EIP51:EIS55 ESL51:ESO55 FCH51:FCK55 FMD51:FMG55 FVZ51:FWC55 GFV51:GFY55 GPR51:GPU55 GZN51:GZQ55 HJJ51:HJM55 HTF51:HTI55 IDB51:IDE55 IMX51:INA55 IWT51:IWW55 JGP51:JGS55 JQL51:JQO55 KAH51:KAK55 KKD51:KKG55 KTZ51:KUC55 LDV51:LDY55 LNR51:LNU55 LXN51:LXQ55 MHJ51:MHM55 MRF51:MRI55 NBB51:NBE55 NKX51:NLA55 NUT51:NUW55 OEP51:OES55 OOL51:OOO55 OYH51:OYK55 PID51:PIG55 PRZ51:PSC55 QBV51:QBY55 QLR51:QLU55 QVN51:QVQ55 RFJ51:RFM55 RPF51:RPI55 RZB51:RZE55 SIX51:SJA55 SST51:SSW55 TCP51:TCS55 TML51:TMO55 TWH51:TWK55 UGD51:UGG55 UPZ51:UQC55 UZV51:UZY55 VJR51:VJU55 VTN51:VTQ55 WDJ51:WDM55 WNF51:WNI55 WXB51:WXE55 AT65589:AW65591 KP65589:KS65591 UL65589:UO65591 AEH65589:AEK65591 AOD65589:AOG65591 AXZ65589:AYC65591 BHV65589:BHY65591 BRR65589:BRU65591 CBN65589:CBQ65591 CLJ65589:CLM65591 CVF65589:CVI65591 DFB65589:DFE65591 DOX65589:DPA65591 DYT65589:DYW65591 EIP65589:EIS65591 ESL65589:ESO65591 FCH65589:FCK65591 FMD65589:FMG65591 FVZ65589:FWC65591 GFV65589:GFY65591 GPR65589:GPU65591 GZN65589:GZQ65591 HJJ65589:HJM65591 HTF65589:HTI65591 IDB65589:IDE65591 IMX65589:INA65591 IWT65589:IWW65591 JGP65589:JGS65591 JQL65589:JQO65591 KAH65589:KAK65591 KKD65589:KKG65591 KTZ65589:KUC65591 LDV65589:LDY65591 LNR65589:LNU65591 LXN65589:LXQ65591 MHJ65589:MHM65591 MRF65589:MRI65591 NBB65589:NBE65591 NKX65589:NLA65591 NUT65589:NUW65591 OEP65589:OES65591 OOL65589:OOO65591 OYH65589:OYK65591 PID65589:PIG65591 PRZ65589:PSC65591 QBV65589:QBY65591 QLR65589:QLU65591 QVN65589:QVQ65591 RFJ65589:RFM65591 RPF65589:RPI65591 RZB65589:RZE65591 SIX65589:SJA65591 SST65589:SSW65591 TCP65589:TCS65591 TML65589:TMO65591 TWH65589:TWK65591 UGD65589:UGG65591 UPZ65589:UQC65591 UZV65589:UZY65591 VJR65589:VJU65591 VTN65589:VTQ65591 WDJ65589:WDM65591 WNF65589:WNI65591 WXB65589:WXE65591 AT131125:AW131127 KP131125:KS131127 UL131125:UO131127 AEH131125:AEK131127 AOD131125:AOG131127 AXZ131125:AYC131127 BHV131125:BHY131127 BRR131125:BRU131127 CBN131125:CBQ131127 CLJ131125:CLM131127 CVF131125:CVI131127 DFB131125:DFE131127 DOX131125:DPA131127 DYT131125:DYW131127 EIP131125:EIS131127 ESL131125:ESO131127 FCH131125:FCK131127 FMD131125:FMG131127 FVZ131125:FWC131127 GFV131125:GFY131127 GPR131125:GPU131127 GZN131125:GZQ131127 HJJ131125:HJM131127 HTF131125:HTI131127 IDB131125:IDE131127 IMX131125:INA131127 IWT131125:IWW131127 JGP131125:JGS131127 JQL131125:JQO131127 KAH131125:KAK131127 KKD131125:KKG131127 KTZ131125:KUC131127 LDV131125:LDY131127 LNR131125:LNU131127 LXN131125:LXQ131127 MHJ131125:MHM131127 MRF131125:MRI131127 NBB131125:NBE131127 NKX131125:NLA131127 NUT131125:NUW131127 OEP131125:OES131127 OOL131125:OOO131127 OYH131125:OYK131127 PID131125:PIG131127 PRZ131125:PSC131127 QBV131125:QBY131127 QLR131125:QLU131127 QVN131125:QVQ131127 RFJ131125:RFM131127 RPF131125:RPI131127 RZB131125:RZE131127 SIX131125:SJA131127 SST131125:SSW131127 TCP131125:TCS131127 TML131125:TMO131127 TWH131125:TWK131127 UGD131125:UGG131127 UPZ131125:UQC131127 UZV131125:UZY131127 VJR131125:VJU131127 VTN131125:VTQ131127 WDJ131125:WDM131127 WNF131125:WNI131127 WXB131125:WXE131127 AT196661:AW196663 KP196661:KS196663 UL196661:UO196663 AEH196661:AEK196663 AOD196661:AOG196663 AXZ196661:AYC196663 BHV196661:BHY196663 BRR196661:BRU196663 CBN196661:CBQ196663 CLJ196661:CLM196663 CVF196661:CVI196663 DFB196661:DFE196663 DOX196661:DPA196663 DYT196661:DYW196663 EIP196661:EIS196663 ESL196661:ESO196663 FCH196661:FCK196663 FMD196661:FMG196663 FVZ196661:FWC196663 GFV196661:GFY196663 GPR196661:GPU196663 GZN196661:GZQ196663 HJJ196661:HJM196663 HTF196661:HTI196663 IDB196661:IDE196663 IMX196661:INA196663 IWT196661:IWW196663 JGP196661:JGS196663 JQL196661:JQO196663 KAH196661:KAK196663 KKD196661:KKG196663 KTZ196661:KUC196663 LDV196661:LDY196663 LNR196661:LNU196663 LXN196661:LXQ196663 MHJ196661:MHM196663 MRF196661:MRI196663 NBB196661:NBE196663 NKX196661:NLA196663 NUT196661:NUW196663 OEP196661:OES196663 OOL196661:OOO196663 OYH196661:OYK196663 PID196661:PIG196663 PRZ196661:PSC196663 QBV196661:QBY196663 QLR196661:QLU196663 QVN196661:QVQ196663 RFJ196661:RFM196663 RPF196661:RPI196663 RZB196661:RZE196663 SIX196661:SJA196663 SST196661:SSW196663 TCP196661:TCS196663 TML196661:TMO196663 TWH196661:TWK196663 UGD196661:UGG196663 UPZ196661:UQC196663 UZV196661:UZY196663 VJR196661:VJU196663 VTN196661:VTQ196663 WDJ196661:WDM196663 WNF196661:WNI196663 WXB196661:WXE196663 AT262197:AW262199 KP262197:KS262199 UL262197:UO262199 AEH262197:AEK262199 AOD262197:AOG262199 AXZ262197:AYC262199 BHV262197:BHY262199 BRR262197:BRU262199 CBN262197:CBQ262199 CLJ262197:CLM262199 CVF262197:CVI262199 DFB262197:DFE262199 DOX262197:DPA262199 DYT262197:DYW262199 EIP262197:EIS262199 ESL262197:ESO262199 FCH262197:FCK262199 FMD262197:FMG262199 FVZ262197:FWC262199 GFV262197:GFY262199 GPR262197:GPU262199 GZN262197:GZQ262199 HJJ262197:HJM262199 HTF262197:HTI262199 IDB262197:IDE262199 IMX262197:INA262199 IWT262197:IWW262199 JGP262197:JGS262199 JQL262197:JQO262199 KAH262197:KAK262199 KKD262197:KKG262199 KTZ262197:KUC262199 LDV262197:LDY262199 LNR262197:LNU262199 LXN262197:LXQ262199 MHJ262197:MHM262199 MRF262197:MRI262199 NBB262197:NBE262199 NKX262197:NLA262199 NUT262197:NUW262199 OEP262197:OES262199 OOL262197:OOO262199 OYH262197:OYK262199 PID262197:PIG262199 PRZ262197:PSC262199 QBV262197:QBY262199 QLR262197:QLU262199 QVN262197:QVQ262199 RFJ262197:RFM262199 RPF262197:RPI262199 RZB262197:RZE262199 SIX262197:SJA262199 SST262197:SSW262199 TCP262197:TCS262199 TML262197:TMO262199 TWH262197:TWK262199 UGD262197:UGG262199 UPZ262197:UQC262199 UZV262197:UZY262199 VJR262197:VJU262199 VTN262197:VTQ262199 WDJ262197:WDM262199 WNF262197:WNI262199 WXB262197:WXE262199 AT327733:AW327735 KP327733:KS327735 UL327733:UO327735 AEH327733:AEK327735 AOD327733:AOG327735 AXZ327733:AYC327735 BHV327733:BHY327735 BRR327733:BRU327735 CBN327733:CBQ327735 CLJ327733:CLM327735 CVF327733:CVI327735 DFB327733:DFE327735 DOX327733:DPA327735 DYT327733:DYW327735 EIP327733:EIS327735 ESL327733:ESO327735 FCH327733:FCK327735 FMD327733:FMG327735 FVZ327733:FWC327735 GFV327733:GFY327735 GPR327733:GPU327735 GZN327733:GZQ327735 HJJ327733:HJM327735 HTF327733:HTI327735 IDB327733:IDE327735 IMX327733:INA327735 IWT327733:IWW327735 JGP327733:JGS327735 JQL327733:JQO327735 KAH327733:KAK327735 KKD327733:KKG327735 KTZ327733:KUC327735 LDV327733:LDY327735 LNR327733:LNU327735 LXN327733:LXQ327735 MHJ327733:MHM327735 MRF327733:MRI327735 NBB327733:NBE327735 NKX327733:NLA327735 NUT327733:NUW327735 OEP327733:OES327735 OOL327733:OOO327735 OYH327733:OYK327735 PID327733:PIG327735 PRZ327733:PSC327735 QBV327733:QBY327735 QLR327733:QLU327735 QVN327733:QVQ327735 RFJ327733:RFM327735 RPF327733:RPI327735 RZB327733:RZE327735 SIX327733:SJA327735 SST327733:SSW327735 TCP327733:TCS327735 TML327733:TMO327735 TWH327733:TWK327735 UGD327733:UGG327735 UPZ327733:UQC327735 UZV327733:UZY327735 VJR327733:VJU327735 VTN327733:VTQ327735 WDJ327733:WDM327735 WNF327733:WNI327735 WXB327733:WXE327735 AT393269:AW393271 KP393269:KS393271 UL393269:UO393271 AEH393269:AEK393271 AOD393269:AOG393271 AXZ393269:AYC393271 BHV393269:BHY393271 BRR393269:BRU393271 CBN393269:CBQ393271 CLJ393269:CLM393271 CVF393269:CVI393271 DFB393269:DFE393271 DOX393269:DPA393271 DYT393269:DYW393271 EIP393269:EIS393271 ESL393269:ESO393271 FCH393269:FCK393271 FMD393269:FMG393271 FVZ393269:FWC393271 GFV393269:GFY393271 GPR393269:GPU393271 GZN393269:GZQ393271 HJJ393269:HJM393271 HTF393269:HTI393271 IDB393269:IDE393271 IMX393269:INA393271 IWT393269:IWW393271 JGP393269:JGS393271 JQL393269:JQO393271 KAH393269:KAK393271 KKD393269:KKG393271 KTZ393269:KUC393271 LDV393269:LDY393271 LNR393269:LNU393271 LXN393269:LXQ393271 MHJ393269:MHM393271 MRF393269:MRI393271 NBB393269:NBE393271 NKX393269:NLA393271 NUT393269:NUW393271 OEP393269:OES393271 OOL393269:OOO393271 OYH393269:OYK393271 PID393269:PIG393271 PRZ393269:PSC393271 QBV393269:QBY393271 QLR393269:QLU393271 QVN393269:QVQ393271 RFJ393269:RFM393271 RPF393269:RPI393271 RZB393269:RZE393271 SIX393269:SJA393271 SST393269:SSW393271 TCP393269:TCS393271 TML393269:TMO393271 TWH393269:TWK393271 UGD393269:UGG393271 UPZ393269:UQC393271 UZV393269:UZY393271 VJR393269:VJU393271 VTN393269:VTQ393271 WDJ393269:WDM393271 WNF393269:WNI393271 WXB393269:WXE393271 AT458805:AW458807 KP458805:KS458807 UL458805:UO458807 AEH458805:AEK458807 AOD458805:AOG458807 AXZ458805:AYC458807 BHV458805:BHY458807 BRR458805:BRU458807 CBN458805:CBQ458807 CLJ458805:CLM458807 CVF458805:CVI458807 DFB458805:DFE458807 DOX458805:DPA458807 DYT458805:DYW458807 EIP458805:EIS458807 ESL458805:ESO458807 FCH458805:FCK458807 FMD458805:FMG458807 FVZ458805:FWC458807 GFV458805:GFY458807 GPR458805:GPU458807 GZN458805:GZQ458807 HJJ458805:HJM458807 HTF458805:HTI458807 IDB458805:IDE458807 IMX458805:INA458807 IWT458805:IWW458807 JGP458805:JGS458807 JQL458805:JQO458807 KAH458805:KAK458807 KKD458805:KKG458807 KTZ458805:KUC458807 LDV458805:LDY458807 LNR458805:LNU458807 LXN458805:LXQ458807 MHJ458805:MHM458807 MRF458805:MRI458807 NBB458805:NBE458807 NKX458805:NLA458807 NUT458805:NUW458807 OEP458805:OES458807 OOL458805:OOO458807 OYH458805:OYK458807 PID458805:PIG458807 PRZ458805:PSC458807 QBV458805:QBY458807 QLR458805:QLU458807 QVN458805:QVQ458807 RFJ458805:RFM458807 RPF458805:RPI458807 RZB458805:RZE458807 SIX458805:SJA458807 SST458805:SSW458807 TCP458805:TCS458807 TML458805:TMO458807 TWH458805:TWK458807 UGD458805:UGG458807 UPZ458805:UQC458807 UZV458805:UZY458807 VJR458805:VJU458807 VTN458805:VTQ458807 WDJ458805:WDM458807 WNF458805:WNI458807 WXB458805:WXE458807 AT524341:AW524343 KP524341:KS524343 UL524341:UO524343 AEH524341:AEK524343 AOD524341:AOG524343 AXZ524341:AYC524343 BHV524341:BHY524343 BRR524341:BRU524343 CBN524341:CBQ524343 CLJ524341:CLM524343 CVF524341:CVI524343 DFB524341:DFE524343 DOX524341:DPA524343 DYT524341:DYW524343 EIP524341:EIS524343 ESL524341:ESO524343 FCH524341:FCK524343 FMD524341:FMG524343 FVZ524341:FWC524343 GFV524341:GFY524343 GPR524341:GPU524343 GZN524341:GZQ524343 HJJ524341:HJM524343 HTF524341:HTI524343 IDB524341:IDE524343 IMX524341:INA524343 IWT524341:IWW524343 JGP524341:JGS524343 JQL524341:JQO524343 KAH524341:KAK524343 KKD524341:KKG524343 KTZ524341:KUC524343 LDV524341:LDY524343 LNR524341:LNU524343 LXN524341:LXQ524343 MHJ524341:MHM524343 MRF524341:MRI524343 NBB524341:NBE524343 NKX524341:NLA524343 NUT524341:NUW524343 OEP524341:OES524343 OOL524341:OOO524343 OYH524341:OYK524343 PID524341:PIG524343 PRZ524341:PSC524343 QBV524341:QBY524343 QLR524341:QLU524343 QVN524341:QVQ524343 RFJ524341:RFM524343 RPF524341:RPI524343 RZB524341:RZE524343 SIX524341:SJA524343 SST524341:SSW524343 TCP524341:TCS524343 TML524341:TMO524343 TWH524341:TWK524343 UGD524341:UGG524343 UPZ524341:UQC524343 UZV524341:UZY524343 VJR524341:VJU524343 VTN524341:VTQ524343 WDJ524341:WDM524343 WNF524341:WNI524343 WXB524341:WXE524343 AT589877:AW589879 KP589877:KS589879 UL589877:UO589879 AEH589877:AEK589879 AOD589877:AOG589879 AXZ589877:AYC589879 BHV589877:BHY589879 BRR589877:BRU589879 CBN589877:CBQ589879 CLJ589877:CLM589879 CVF589877:CVI589879 DFB589877:DFE589879 DOX589877:DPA589879 DYT589877:DYW589879 EIP589877:EIS589879 ESL589877:ESO589879 FCH589877:FCK589879 FMD589877:FMG589879 FVZ589877:FWC589879 GFV589877:GFY589879 GPR589877:GPU589879 GZN589877:GZQ589879 HJJ589877:HJM589879 HTF589877:HTI589879 IDB589877:IDE589879 IMX589877:INA589879 IWT589877:IWW589879 JGP589877:JGS589879 JQL589877:JQO589879 KAH589877:KAK589879 KKD589877:KKG589879 KTZ589877:KUC589879 LDV589877:LDY589879 LNR589877:LNU589879 LXN589877:LXQ589879 MHJ589877:MHM589879 MRF589877:MRI589879 NBB589877:NBE589879 NKX589877:NLA589879 NUT589877:NUW589879 OEP589877:OES589879 OOL589877:OOO589879 OYH589877:OYK589879 PID589877:PIG589879 PRZ589877:PSC589879 QBV589877:QBY589879 QLR589877:QLU589879 QVN589877:QVQ589879 RFJ589877:RFM589879 RPF589877:RPI589879 RZB589877:RZE589879 SIX589877:SJA589879 SST589877:SSW589879 TCP589877:TCS589879 TML589877:TMO589879 TWH589877:TWK589879 UGD589877:UGG589879 UPZ589877:UQC589879 UZV589877:UZY589879 VJR589877:VJU589879 VTN589877:VTQ589879 WDJ589877:WDM589879 WNF589877:WNI589879 WXB589877:WXE589879 AT655413:AW655415 KP655413:KS655415 UL655413:UO655415 AEH655413:AEK655415 AOD655413:AOG655415 AXZ655413:AYC655415 BHV655413:BHY655415 BRR655413:BRU655415 CBN655413:CBQ655415 CLJ655413:CLM655415 CVF655413:CVI655415 DFB655413:DFE655415 DOX655413:DPA655415 DYT655413:DYW655415 EIP655413:EIS655415 ESL655413:ESO655415 FCH655413:FCK655415 FMD655413:FMG655415 FVZ655413:FWC655415 GFV655413:GFY655415 GPR655413:GPU655415 GZN655413:GZQ655415 HJJ655413:HJM655415 HTF655413:HTI655415 IDB655413:IDE655415 IMX655413:INA655415 IWT655413:IWW655415 JGP655413:JGS655415 JQL655413:JQO655415 KAH655413:KAK655415 KKD655413:KKG655415 KTZ655413:KUC655415 LDV655413:LDY655415 LNR655413:LNU655415 LXN655413:LXQ655415 MHJ655413:MHM655415 MRF655413:MRI655415 NBB655413:NBE655415 NKX655413:NLA655415 NUT655413:NUW655415 OEP655413:OES655415 OOL655413:OOO655415 OYH655413:OYK655415 PID655413:PIG655415 PRZ655413:PSC655415 QBV655413:QBY655415 QLR655413:QLU655415 QVN655413:QVQ655415 RFJ655413:RFM655415 RPF655413:RPI655415 RZB655413:RZE655415 SIX655413:SJA655415 SST655413:SSW655415 TCP655413:TCS655415 TML655413:TMO655415 TWH655413:TWK655415 UGD655413:UGG655415 UPZ655413:UQC655415 UZV655413:UZY655415 VJR655413:VJU655415 VTN655413:VTQ655415 WDJ655413:WDM655415 WNF655413:WNI655415 WXB655413:WXE655415 AT720949:AW720951 KP720949:KS720951 UL720949:UO720951 AEH720949:AEK720951 AOD720949:AOG720951 AXZ720949:AYC720951 BHV720949:BHY720951 BRR720949:BRU720951 CBN720949:CBQ720951 CLJ720949:CLM720951 CVF720949:CVI720951 DFB720949:DFE720951 DOX720949:DPA720951 DYT720949:DYW720951 EIP720949:EIS720951 ESL720949:ESO720951 FCH720949:FCK720951 FMD720949:FMG720951 FVZ720949:FWC720951 GFV720949:GFY720951 GPR720949:GPU720951 GZN720949:GZQ720951 HJJ720949:HJM720951 HTF720949:HTI720951 IDB720949:IDE720951 IMX720949:INA720951 IWT720949:IWW720951 JGP720949:JGS720951 JQL720949:JQO720951 KAH720949:KAK720951 KKD720949:KKG720951 KTZ720949:KUC720951 LDV720949:LDY720951 LNR720949:LNU720951 LXN720949:LXQ720951 MHJ720949:MHM720951 MRF720949:MRI720951 NBB720949:NBE720951 NKX720949:NLA720951 NUT720949:NUW720951 OEP720949:OES720951 OOL720949:OOO720951 OYH720949:OYK720951 PID720949:PIG720951 PRZ720949:PSC720951 QBV720949:QBY720951 QLR720949:QLU720951 QVN720949:QVQ720951 RFJ720949:RFM720951 RPF720949:RPI720951 RZB720949:RZE720951 SIX720949:SJA720951 SST720949:SSW720951 TCP720949:TCS720951 TML720949:TMO720951 TWH720949:TWK720951 UGD720949:UGG720951 UPZ720949:UQC720951 UZV720949:UZY720951 VJR720949:VJU720951 VTN720949:VTQ720951 WDJ720949:WDM720951 WNF720949:WNI720951 WXB720949:WXE720951 AT786485:AW786487 KP786485:KS786487 UL786485:UO786487 AEH786485:AEK786487 AOD786485:AOG786487 AXZ786485:AYC786487 BHV786485:BHY786487 BRR786485:BRU786487 CBN786485:CBQ786487 CLJ786485:CLM786487 CVF786485:CVI786487 DFB786485:DFE786487 DOX786485:DPA786487 DYT786485:DYW786487 EIP786485:EIS786487 ESL786485:ESO786487 FCH786485:FCK786487 FMD786485:FMG786487 FVZ786485:FWC786487 GFV786485:GFY786487 GPR786485:GPU786487 GZN786485:GZQ786487 HJJ786485:HJM786487 HTF786485:HTI786487 IDB786485:IDE786487 IMX786485:INA786487 IWT786485:IWW786487 JGP786485:JGS786487 JQL786485:JQO786487 KAH786485:KAK786487 KKD786485:KKG786487 KTZ786485:KUC786487 LDV786485:LDY786487 LNR786485:LNU786487 LXN786485:LXQ786487 MHJ786485:MHM786487 MRF786485:MRI786487 NBB786485:NBE786487 NKX786485:NLA786487 NUT786485:NUW786487 OEP786485:OES786487 OOL786485:OOO786487 OYH786485:OYK786487 PID786485:PIG786487 PRZ786485:PSC786487 QBV786485:QBY786487 QLR786485:QLU786487 QVN786485:QVQ786487 RFJ786485:RFM786487 RPF786485:RPI786487 RZB786485:RZE786487 SIX786485:SJA786487 SST786485:SSW786487 TCP786485:TCS786487 TML786485:TMO786487 TWH786485:TWK786487 UGD786485:UGG786487 UPZ786485:UQC786487 UZV786485:UZY786487 VJR786485:VJU786487 VTN786485:VTQ786487 WDJ786485:WDM786487 WNF786485:WNI786487 WXB786485:WXE786487 AT852021:AW852023 KP852021:KS852023 UL852021:UO852023 AEH852021:AEK852023 AOD852021:AOG852023 AXZ852021:AYC852023 BHV852021:BHY852023 BRR852021:BRU852023 CBN852021:CBQ852023 CLJ852021:CLM852023 CVF852021:CVI852023 DFB852021:DFE852023 DOX852021:DPA852023 DYT852021:DYW852023 EIP852021:EIS852023 ESL852021:ESO852023 FCH852021:FCK852023 FMD852021:FMG852023 FVZ852021:FWC852023 GFV852021:GFY852023 GPR852021:GPU852023 GZN852021:GZQ852023 HJJ852021:HJM852023 HTF852021:HTI852023 IDB852021:IDE852023 IMX852021:INA852023 IWT852021:IWW852023 JGP852021:JGS852023 JQL852021:JQO852023 KAH852021:KAK852023 KKD852021:KKG852023 KTZ852021:KUC852023 LDV852021:LDY852023 LNR852021:LNU852023 LXN852021:LXQ852023 MHJ852021:MHM852023 MRF852021:MRI852023 NBB852021:NBE852023 NKX852021:NLA852023 NUT852021:NUW852023 OEP852021:OES852023 OOL852021:OOO852023 OYH852021:OYK852023 PID852021:PIG852023 PRZ852021:PSC852023 QBV852021:QBY852023 QLR852021:QLU852023 QVN852021:QVQ852023 RFJ852021:RFM852023 RPF852021:RPI852023 RZB852021:RZE852023 SIX852021:SJA852023 SST852021:SSW852023 TCP852021:TCS852023 TML852021:TMO852023 TWH852021:TWK852023 UGD852021:UGG852023 UPZ852021:UQC852023 UZV852021:UZY852023 VJR852021:VJU852023 VTN852021:VTQ852023 WDJ852021:WDM852023 WNF852021:WNI852023 WXB852021:WXE852023 AT917557:AW917559 KP917557:KS917559 UL917557:UO917559 AEH917557:AEK917559 AOD917557:AOG917559 AXZ917557:AYC917559 BHV917557:BHY917559 BRR917557:BRU917559 CBN917557:CBQ917559 CLJ917557:CLM917559 CVF917557:CVI917559 DFB917557:DFE917559 DOX917557:DPA917559 DYT917557:DYW917559 EIP917557:EIS917559 ESL917557:ESO917559 FCH917557:FCK917559 FMD917557:FMG917559 FVZ917557:FWC917559 GFV917557:GFY917559 GPR917557:GPU917559 GZN917557:GZQ917559 HJJ917557:HJM917559 HTF917557:HTI917559 IDB917557:IDE917559 IMX917557:INA917559 IWT917557:IWW917559 JGP917557:JGS917559 JQL917557:JQO917559 KAH917557:KAK917559 KKD917557:KKG917559 KTZ917557:KUC917559 LDV917557:LDY917559 LNR917557:LNU917559 LXN917557:LXQ917559 MHJ917557:MHM917559 MRF917557:MRI917559 NBB917557:NBE917559 NKX917557:NLA917559 NUT917557:NUW917559 OEP917557:OES917559 OOL917557:OOO917559 OYH917557:OYK917559 PID917557:PIG917559 PRZ917557:PSC917559 QBV917557:QBY917559 QLR917557:QLU917559 QVN917557:QVQ917559 RFJ917557:RFM917559 RPF917557:RPI917559 RZB917557:RZE917559 SIX917557:SJA917559 SST917557:SSW917559 TCP917557:TCS917559 TML917557:TMO917559 TWH917557:TWK917559 UGD917557:UGG917559 UPZ917557:UQC917559 UZV917557:UZY917559 VJR917557:VJU917559 VTN917557:VTQ917559 WDJ917557:WDM917559 WNF917557:WNI917559 WXB917557:WXE917559 AT983093:AW983095 KP983093:KS983095 UL983093:UO983095 AEH983093:AEK983095 AOD983093:AOG983095 AXZ983093:AYC983095 BHV983093:BHY983095 BRR983093:BRU983095 CBN983093:CBQ983095 CLJ983093:CLM983095 CVF983093:CVI983095 DFB983093:DFE983095 DOX983093:DPA983095 DYT983093:DYW983095 EIP983093:EIS983095 ESL983093:ESO983095 FCH983093:FCK983095 FMD983093:FMG983095 FVZ983093:FWC983095 GFV983093:GFY983095 GPR983093:GPU983095 GZN983093:GZQ983095 HJJ983093:HJM983095 HTF983093:HTI983095 IDB983093:IDE983095 IMX983093:INA983095 IWT983093:IWW983095 JGP983093:JGS983095 JQL983093:JQO983095 KAH983093:KAK983095 KKD983093:KKG983095 KTZ983093:KUC983095 LDV983093:LDY983095 LNR983093:LNU983095 LXN983093:LXQ983095 MHJ983093:MHM983095 MRF983093:MRI983095 NBB983093:NBE983095 NKX983093:NLA983095 NUT983093:NUW983095 OEP983093:OES983095 OOL983093:OOO983095 OYH983093:OYK983095 PID983093:PIG983095 PRZ983093:PSC983095 QBV983093:QBY983095 QLR983093:QLU983095 QVN983093:QVQ983095 RFJ983093:RFM983095 RPF983093:RPI983095 RZB983093:RZE983095 SIX983093:SJA983095 SST983093:SSW983095 TCP983093:TCS983095 TML983093:TMO983095 TWH983093:TWK983095 UGD983093:UGG983095 UPZ983093:UQC983095 UZV983093:UZY983095 VJR983093:VJU983095 VTN983093:VTQ983095 WDJ983093:WDM983095 WNF983093:WNI983095 WXB983093:WXE983095 AZ31:BB37 KI31:KL37 UE31:UH37 AEA31:AED37 ANW31:ANZ37 AXS31:AXV37 BHO31:BHR37 BRK31:BRN37 CBG31:CBJ37 CLC31:CLF37 CUY31:CVB37 DEU31:DEX37 DOQ31:DOT37 DYM31:DYP37 EII31:EIL37 ESE31:ESH37 FCA31:FCD37 FLW31:FLZ37 FVS31:FVV37 GFO31:GFR37 GPK31:GPN37 GZG31:GZJ37 HJC31:HJF37 HSY31:HTB37 ICU31:ICX37 IMQ31:IMT37 IWM31:IWP37 JGI31:JGL37 JQE31:JQH37 KAA31:KAD37 KJW31:KJZ37 KTS31:KTV37 LDO31:LDR37 LNK31:LNN37 LXG31:LXJ37 MHC31:MHF37 MQY31:MRB37 NAU31:NAX37 NKQ31:NKT37 NUM31:NUP37 OEI31:OEL37 OOE31:OOH37 OYA31:OYD37 PHW31:PHZ37 PRS31:PRV37 QBO31:QBR37 QLK31:QLN37 QVG31:QVJ37 RFC31:RFF37 ROY31:RPB37 RYU31:RYX37 SIQ31:SIT37 SSM31:SSP37 TCI31:TCL37 TME31:TMH37 TWA31:TWD37 UFW31:UFZ37 UPS31:UPV37 UZO31:UZR37 VJK31:VJN37 VTG31:VTJ37 WDC31:WDF37 WMY31:WNB37 WWU31:WWX37 AM65569:AP65575 KI65569:KL65575 UE65569:UH65575 AEA65569:AED65575 ANW65569:ANZ65575 AXS65569:AXV65575 BHO65569:BHR65575 BRK65569:BRN65575 CBG65569:CBJ65575 CLC65569:CLF65575 CUY65569:CVB65575 DEU65569:DEX65575 DOQ65569:DOT65575 DYM65569:DYP65575 EII65569:EIL65575 ESE65569:ESH65575 FCA65569:FCD65575 FLW65569:FLZ65575 FVS65569:FVV65575 GFO65569:GFR65575 GPK65569:GPN65575 GZG65569:GZJ65575 HJC65569:HJF65575 HSY65569:HTB65575 ICU65569:ICX65575 IMQ65569:IMT65575 IWM65569:IWP65575 JGI65569:JGL65575 JQE65569:JQH65575 KAA65569:KAD65575 KJW65569:KJZ65575 KTS65569:KTV65575 LDO65569:LDR65575 LNK65569:LNN65575 LXG65569:LXJ65575 MHC65569:MHF65575 MQY65569:MRB65575 NAU65569:NAX65575 NKQ65569:NKT65575 NUM65569:NUP65575 OEI65569:OEL65575 OOE65569:OOH65575 OYA65569:OYD65575 PHW65569:PHZ65575 PRS65569:PRV65575 QBO65569:QBR65575 QLK65569:QLN65575 QVG65569:QVJ65575 RFC65569:RFF65575 ROY65569:RPB65575 RYU65569:RYX65575 SIQ65569:SIT65575 SSM65569:SSP65575 TCI65569:TCL65575 TME65569:TMH65575 TWA65569:TWD65575 UFW65569:UFZ65575 UPS65569:UPV65575 UZO65569:UZR65575 VJK65569:VJN65575 VTG65569:VTJ65575 WDC65569:WDF65575 WMY65569:WNB65575 WWU65569:WWX65575 AM131105:AP131111 KI131105:KL131111 UE131105:UH131111 AEA131105:AED131111 ANW131105:ANZ131111 AXS131105:AXV131111 BHO131105:BHR131111 BRK131105:BRN131111 CBG131105:CBJ131111 CLC131105:CLF131111 CUY131105:CVB131111 DEU131105:DEX131111 DOQ131105:DOT131111 DYM131105:DYP131111 EII131105:EIL131111 ESE131105:ESH131111 FCA131105:FCD131111 FLW131105:FLZ131111 FVS131105:FVV131111 GFO131105:GFR131111 GPK131105:GPN131111 GZG131105:GZJ131111 HJC131105:HJF131111 HSY131105:HTB131111 ICU131105:ICX131111 IMQ131105:IMT131111 IWM131105:IWP131111 JGI131105:JGL131111 JQE131105:JQH131111 KAA131105:KAD131111 KJW131105:KJZ131111 KTS131105:KTV131111 LDO131105:LDR131111 LNK131105:LNN131111 LXG131105:LXJ131111 MHC131105:MHF131111 MQY131105:MRB131111 NAU131105:NAX131111 NKQ131105:NKT131111 NUM131105:NUP131111 OEI131105:OEL131111 OOE131105:OOH131111 OYA131105:OYD131111 PHW131105:PHZ131111 PRS131105:PRV131111 QBO131105:QBR131111 QLK131105:QLN131111 QVG131105:QVJ131111 RFC131105:RFF131111 ROY131105:RPB131111 RYU131105:RYX131111 SIQ131105:SIT131111 SSM131105:SSP131111 TCI131105:TCL131111 TME131105:TMH131111 TWA131105:TWD131111 UFW131105:UFZ131111 UPS131105:UPV131111 UZO131105:UZR131111 VJK131105:VJN131111 VTG131105:VTJ131111 WDC131105:WDF131111 WMY131105:WNB131111 WWU131105:WWX131111 AM196641:AP196647 KI196641:KL196647 UE196641:UH196647 AEA196641:AED196647 ANW196641:ANZ196647 AXS196641:AXV196647 BHO196641:BHR196647 BRK196641:BRN196647 CBG196641:CBJ196647 CLC196641:CLF196647 CUY196641:CVB196647 DEU196641:DEX196647 DOQ196641:DOT196647 DYM196641:DYP196647 EII196641:EIL196647 ESE196641:ESH196647 FCA196641:FCD196647 FLW196641:FLZ196647 FVS196641:FVV196647 GFO196641:GFR196647 GPK196641:GPN196647 GZG196641:GZJ196647 HJC196641:HJF196647 HSY196641:HTB196647 ICU196641:ICX196647 IMQ196641:IMT196647 IWM196641:IWP196647 JGI196641:JGL196647 JQE196641:JQH196647 KAA196641:KAD196647 KJW196641:KJZ196647 KTS196641:KTV196647 LDO196641:LDR196647 LNK196641:LNN196647 LXG196641:LXJ196647 MHC196641:MHF196647 MQY196641:MRB196647 NAU196641:NAX196647 NKQ196641:NKT196647 NUM196641:NUP196647 OEI196641:OEL196647 OOE196641:OOH196647 OYA196641:OYD196647 PHW196641:PHZ196647 PRS196641:PRV196647 QBO196641:QBR196647 QLK196641:QLN196647 QVG196641:QVJ196647 RFC196641:RFF196647 ROY196641:RPB196647 RYU196641:RYX196647 SIQ196641:SIT196647 SSM196641:SSP196647 TCI196641:TCL196647 TME196641:TMH196647 TWA196641:TWD196647 UFW196641:UFZ196647 UPS196641:UPV196647 UZO196641:UZR196647 VJK196641:VJN196647 VTG196641:VTJ196647 WDC196641:WDF196647 WMY196641:WNB196647 WWU196641:WWX196647 AM262177:AP262183 KI262177:KL262183 UE262177:UH262183 AEA262177:AED262183 ANW262177:ANZ262183 AXS262177:AXV262183 BHO262177:BHR262183 BRK262177:BRN262183 CBG262177:CBJ262183 CLC262177:CLF262183 CUY262177:CVB262183 DEU262177:DEX262183 DOQ262177:DOT262183 DYM262177:DYP262183 EII262177:EIL262183 ESE262177:ESH262183 FCA262177:FCD262183 FLW262177:FLZ262183 FVS262177:FVV262183 GFO262177:GFR262183 GPK262177:GPN262183 GZG262177:GZJ262183 HJC262177:HJF262183 HSY262177:HTB262183 ICU262177:ICX262183 IMQ262177:IMT262183 IWM262177:IWP262183 JGI262177:JGL262183 JQE262177:JQH262183 KAA262177:KAD262183 KJW262177:KJZ262183 KTS262177:KTV262183 LDO262177:LDR262183 LNK262177:LNN262183 LXG262177:LXJ262183 MHC262177:MHF262183 MQY262177:MRB262183 NAU262177:NAX262183 NKQ262177:NKT262183 NUM262177:NUP262183 OEI262177:OEL262183 OOE262177:OOH262183 OYA262177:OYD262183 PHW262177:PHZ262183 PRS262177:PRV262183 QBO262177:QBR262183 QLK262177:QLN262183 QVG262177:QVJ262183 RFC262177:RFF262183 ROY262177:RPB262183 RYU262177:RYX262183 SIQ262177:SIT262183 SSM262177:SSP262183 TCI262177:TCL262183 TME262177:TMH262183 TWA262177:TWD262183 UFW262177:UFZ262183 UPS262177:UPV262183 UZO262177:UZR262183 VJK262177:VJN262183 VTG262177:VTJ262183 WDC262177:WDF262183 WMY262177:WNB262183 WWU262177:WWX262183 AM327713:AP327719 KI327713:KL327719 UE327713:UH327719 AEA327713:AED327719 ANW327713:ANZ327719 AXS327713:AXV327719 BHO327713:BHR327719 BRK327713:BRN327719 CBG327713:CBJ327719 CLC327713:CLF327719 CUY327713:CVB327719 DEU327713:DEX327719 DOQ327713:DOT327719 DYM327713:DYP327719 EII327713:EIL327719 ESE327713:ESH327719 FCA327713:FCD327719 FLW327713:FLZ327719 FVS327713:FVV327719 GFO327713:GFR327719 GPK327713:GPN327719 GZG327713:GZJ327719 HJC327713:HJF327719 HSY327713:HTB327719 ICU327713:ICX327719 IMQ327713:IMT327719 IWM327713:IWP327719 JGI327713:JGL327719 JQE327713:JQH327719 KAA327713:KAD327719 KJW327713:KJZ327719 KTS327713:KTV327719 LDO327713:LDR327719 LNK327713:LNN327719 LXG327713:LXJ327719 MHC327713:MHF327719 MQY327713:MRB327719 NAU327713:NAX327719 NKQ327713:NKT327719 NUM327713:NUP327719 OEI327713:OEL327719 OOE327713:OOH327719 OYA327713:OYD327719 PHW327713:PHZ327719 PRS327713:PRV327719 QBO327713:QBR327719 QLK327713:QLN327719 QVG327713:QVJ327719 RFC327713:RFF327719 ROY327713:RPB327719 RYU327713:RYX327719 SIQ327713:SIT327719 SSM327713:SSP327719 TCI327713:TCL327719 TME327713:TMH327719 TWA327713:TWD327719 UFW327713:UFZ327719 UPS327713:UPV327719 UZO327713:UZR327719 VJK327713:VJN327719 VTG327713:VTJ327719 WDC327713:WDF327719 WMY327713:WNB327719 WWU327713:WWX327719 AM393249:AP393255 KI393249:KL393255 UE393249:UH393255 AEA393249:AED393255 ANW393249:ANZ393255 AXS393249:AXV393255 BHO393249:BHR393255 BRK393249:BRN393255 CBG393249:CBJ393255 CLC393249:CLF393255 CUY393249:CVB393255 DEU393249:DEX393255 DOQ393249:DOT393255 DYM393249:DYP393255 EII393249:EIL393255 ESE393249:ESH393255 FCA393249:FCD393255 FLW393249:FLZ393255 FVS393249:FVV393255 GFO393249:GFR393255 GPK393249:GPN393255 GZG393249:GZJ393255 HJC393249:HJF393255 HSY393249:HTB393255 ICU393249:ICX393255 IMQ393249:IMT393255 IWM393249:IWP393255 JGI393249:JGL393255 JQE393249:JQH393255 KAA393249:KAD393255 KJW393249:KJZ393255 KTS393249:KTV393255 LDO393249:LDR393255 LNK393249:LNN393255 LXG393249:LXJ393255 MHC393249:MHF393255 MQY393249:MRB393255 NAU393249:NAX393255 NKQ393249:NKT393255 NUM393249:NUP393255 OEI393249:OEL393255 OOE393249:OOH393255 OYA393249:OYD393255 PHW393249:PHZ393255 PRS393249:PRV393255 QBO393249:QBR393255 QLK393249:QLN393255 QVG393249:QVJ393255 RFC393249:RFF393255 ROY393249:RPB393255 RYU393249:RYX393255 SIQ393249:SIT393255 SSM393249:SSP393255 TCI393249:TCL393255 TME393249:TMH393255 TWA393249:TWD393255 UFW393249:UFZ393255 UPS393249:UPV393255 UZO393249:UZR393255 VJK393249:VJN393255 VTG393249:VTJ393255 WDC393249:WDF393255 WMY393249:WNB393255 WWU393249:WWX393255 AM458785:AP458791 KI458785:KL458791 UE458785:UH458791 AEA458785:AED458791 ANW458785:ANZ458791 AXS458785:AXV458791 BHO458785:BHR458791 BRK458785:BRN458791 CBG458785:CBJ458791 CLC458785:CLF458791 CUY458785:CVB458791 DEU458785:DEX458791 DOQ458785:DOT458791 DYM458785:DYP458791 EII458785:EIL458791 ESE458785:ESH458791 FCA458785:FCD458791 FLW458785:FLZ458791 FVS458785:FVV458791 GFO458785:GFR458791 GPK458785:GPN458791 GZG458785:GZJ458791 HJC458785:HJF458791 HSY458785:HTB458791 ICU458785:ICX458791 IMQ458785:IMT458791 IWM458785:IWP458791 JGI458785:JGL458791 JQE458785:JQH458791 KAA458785:KAD458791 KJW458785:KJZ458791 KTS458785:KTV458791 LDO458785:LDR458791 LNK458785:LNN458791 LXG458785:LXJ458791 MHC458785:MHF458791 MQY458785:MRB458791 NAU458785:NAX458791 NKQ458785:NKT458791 NUM458785:NUP458791 OEI458785:OEL458791 OOE458785:OOH458791 OYA458785:OYD458791 PHW458785:PHZ458791 PRS458785:PRV458791 QBO458785:QBR458791 QLK458785:QLN458791 QVG458785:QVJ458791 RFC458785:RFF458791 ROY458785:RPB458791 RYU458785:RYX458791 SIQ458785:SIT458791 SSM458785:SSP458791 TCI458785:TCL458791 TME458785:TMH458791 TWA458785:TWD458791 UFW458785:UFZ458791 UPS458785:UPV458791 UZO458785:UZR458791 VJK458785:VJN458791 VTG458785:VTJ458791 WDC458785:WDF458791 WMY458785:WNB458791 WWU458785:WWX458791 AM524321:AP524327 KI524321:KL524327 UE524321:UH524327 AEA524321:AED524327 ANW524321:ANZ524327 AXS524321:AXV524327 BHO524321:BHR524327 BRK524321:BRN524327 CBG524321:CBJ524327 CLC524321:CLF524327 CUY524321:CVB524327 DEU524321:DEX524327 DOQ524321:DOT524327 DYM524321:DYP524327 EII524321:EIL524327 ESE524321:ESH524327 FCA524321:FCD524327 FLW524321:FLZ524327 FVS524321:FVV524327 GFO524321:GFR524327 GPK524321:GPN524327 GZG524321:GZJ524327 HJC524321:HJF524327 HSY524321:HTB524327 ICU524321:ICX524327 IMQ524321:IMT524327 IWM524321:IWP524327 JGI524321:JGL524327 JQE524321:JQH524327 KAA524321:KAD524327 KJW524321:KJZ524327 KTS524321:KTV524327 LDO524321:LDR524327 LNK524321:LNN524327 LXG524321:LXJ524327 MHC524321:MHF524327 MQY524321:MRB524327 NAU524321:NAX524327 NKQ524321:NKT524327 NUM524321:NUP524327 OEI524321:OEL524327 OOE524321:OOH524327 OYA524321:OYD524327 PHW524321:PHZ524327 PRS524321:PRV524327 QBO524321:QBR524327 QLK524321:QLN524327 QVG524321:QVJ524327 RFC524321:RFF524327 ROY524321:RPB524327 RYU524321:RYX524327 SIQ524321:SIT524327 SSM524321:SSP524327 TCI524321:TCL524327 TME524321:TMH524327 TWA524321:TWD524327 UFW524321:UFZ524327 UPS524321:UPV524327 UZO524321:UZR524327 VJK524321:VJN524327 VTG524321:VTJ524327 WDC524321:WDF524327 WMY524321:WNB524327 WWU524321:WWX524327 AM589857:AP589863 KI589857:KL589863 UE589857:UH589863 AEA589857:AED589863 ANW589857:ANZ589863 AXS589857:AXV589863 BHO589857:BHR589863 BRK589857:BRN589863 CBG589857:CBJ589863 CLC589857:CLF589863 CUY589857:CVB589863 DEU589857:DEX589863 DOQ589857:DOT589863 DYM589857:DYP589863 EII589857:EIL589863 ESE589857:ESH589863 FCA589857:FCD589863 FLW589857:FLZ589863 FVS589857:FVV589863 GFO589857:GFR589863 GPK589857:GPN589863 GZG589857:GZJ589863 HJC589857:HJF589863 HSY589857:HTB589863 ICU589857:ICX589863 IMQ589857:IMT589863 IWM589857:IWP589863 JGI589857:JGL589863 JQE589857:JQH589863 KAA589857:KAD589863 KJW589857:KJZ589863 KTS589857:KTV589863 LDO589857:LDR589863 LNK589857:LNN589863 LXG589857:LXJ589863 MHC589857:MHF589863 MQY589857:MRB589863 NAU589857:NAX589863 NKQ589857:NKT589863 NUM589857:NUP589863 OEI589857:OEL589863 OOE589857:OOH589863 OYA589857:OYD589863 PHW589857:PHZ589863 PRS589857:PRV589863 QBO589857:QBR589863 QLK589857:QLN589863 QVG589857:QVJ589863 RFC589857:RFF589863 ROY589857:RPB589863 RYU589857:RYX589863 SIQ589857:SIT589863 SSM589857:SSP589863 TCI589857:TCL589863 TME589857:TMH589863 TWA589857:TWD589863 UFW589857:UFZ589863 UPS589857:UPV589863 UZO589857:UZR589863 VJK589857:VJN589863 VTG589857:VTJ589863 WDC589857:WDF589863 WMY589857:WNB589863 WWU589857:WWX589863 AM655393:AP655399 KI655393:KL655399 UE655393:UH655399 AEA655393:AED655399 ANW655393:ANZ655399 AXS655393:AXV655399 BHO655393:BHR655399 BRK655393:BRN655399 CBG655393:CBJ655399 CLC655393:CLF655399 CUY655393:CVB655399 DEU655393:DEX655399 DOQ655393:DOT655399 DYM655393:DYP655399 EII655393:EIL655399 ESE655393:ESH655399 FCA655393:FCD655399 FLW655393:FLZ655399 FVS655393:FVV655399 GFO655393:GFR655399 GPK655393:GPN655399 GZG655393:GZJ655399 HJC655393:HJF655399 HSY655393:HTB655399 ICU655393:ICX655399 IMQ655393:IMT655399 IWM655393:IWP655399 JGI655393:JGL655399 JQE655393:JQH655399 KAA655393:KAD655399 KJW655393:KJZ655399 KTS655393:KTV655399 LDO655393:LDR655399 LNK655393:LNN655399 LXG655393:LXJ655399 MHC655393:MHF655399 MQY655393:MRB655399 NAU655393:NAX655399 NKQ655393:NKT655399 NUM655393:NUP655399 OEI655393:OEL655399 OOE655393:OOH655399 OYA655393:OYD655399 PHW655393:PHZ655399 PRS655393:PRV655399 QBO655393:QBR655399 QLK655393:QLN655399 QVG655393:QVJ655399 RFC655393:RFF655399 ROY655393:RPB655399 RYU655393:RYX655399 SIQ655393:SIT655399 SSM655393:SSP655399 TCI655393:TCL655399 TME655393:TMH655399 TWA655393:TWD655399 UFW655393:UFZ655399 UPS655393:UPV655399 UZO655393:UZR655399 VJK655393:VJN655399 VTG655393:VTJ655399 WDC655393:WDF655399 WMY655393:WNB655399 WWU655393:WWX655399 AM720929:AP720935 KI720929:KL720935 UE720929:UH720935 AEA720929:AED720935 ANW720929:ANZ720935 AXS720929:AXV720935 BHO720929:BHR720935 BRK720929:BRN720935 CBG720929:CBJ720935 CLC720929:CLF720935 CUY720929:CVB720935 DEU720929:DEX720935 DOQ720929:DOT720935 DYM720929:DYP720935 EII720929:EIL720935 ESE720929:ESH720935 FCA720929:FCD720935 FLW720929:FLZ720935 FVS720929:FVV720935 GFO720929:GFR720935 GPK720929:GPN720935 GZG720929:GZJ720935 HJC720929:HJF720935 HSY720929:HTB720935 ICU720929:ICX720935 IMQ720929:IMT720935 IWM720929:IWP720935 JGI720929:JGL720935 JQE720929:JQH720935 KAA720929:KAD720935 KJW720929:KJZ720935 KTS720929:KTV720935 LDO720929:LDR720935 LNK720929:LNN720935 LXG720929:LXJ720935 MHC720929:MHF720935 MQY720929:MRB720935 NAU720929:NAX720935 NKQ720929:NKT720935 NUM720929:NUP720935 OEI720929:OEL720935 OOE720929:OOH720935 OYA720929:OYD720935 PHW720929:PHZ720935 PRS720929:PRV720935 QBO720929:QBR720935 QLK720929:QLN720935 QVG720929:QVJ720935 RFC720929:RFF720935 ROY720929:RPB720935 RYU720929:RYX720935 SIQ720929:SIT720935 SSM720929:SSP720935 TCI720929:TCL720935 TME720929:TMH720935 TWA720929:TWD720935 UFW720929:UFZ720935 UPS720929:UPV720935 UZO720929:UZR720935 VJK720929:VJN720935 VTG720929:VTJ720935 WDC720929:WDF720935 WMY720929:WNB720935 WWU720929:WWX720935 AM786465:AP786471 KI786465:KL786471 UE786465:UH786471 AEA786465:AED786471 ANW786465:ANZ786471 AXS786465:AXV786471 BHO786465:BHR786471 BRK786465:BRN786471 CBG786465:CBJ786471 CLC786465:CLF786471 CUY786465:CVB786471 DEU786465:DEX786471 DOQ786465:DOT786471 DYM786465:DYP786471 EII786465:EIL786471 ESE786465:ESH786471 FCA786465:FCD786471 FLW786465:FLZ786471 FVS786465:FVV786471 GFO786465:GFR786471 GPK786465:GPN786471 GZG786465:GZJ786471 HJC786465:HJF786471 HSY786465:HTB786471 ICU786465:ICX786471 IMQ786465:IMT786471 IWM786465:IWP786471 JGI786465:JGL786471 JQE786465:JQH786471 KAA786465:KAD786471 KJW786465:KJZ786471 KTS786465:KTV786471 LDO786465:LDR786471 LNK786465:LNN786471 LXG786465:LXJ786471 MHC786465:MHF786471 MQY786465:MRB786471 NAU786465:NAX786471 NKQ786465:NKT786471 NUM786465:NUP786471 OEI786465:OEL786471 OOE786465:OOH786471 OYA786465:OYD786471 PHW786465:PHZ786471 PRS786465:PRV786471 QBO786465:QBR786471 QLK786465:QLN786471 QVG786465:QVJ786471 RFC786465:RFF786471 ROY786465:RPB786471 RYU786465:RYX786471 SIQ786465:SIT786471 SSM786465:SSP786471 TCI786465:TCL786471 TME786465:TMH786471 TWA786465:TWD786471 UFW786465:UFZ786471 UPS786465:UPV786471 UZO786465:UZR786471 VJK786465:VJN786471 VTG786465:VTJ786471 WDC786465:WDF786471 WMY786465:WNB786471 WWU786465:WWX786471 AM852001:AP852007 KI852001:KL852007 UE852001:UH852007 AEA852001:AED852007 ANW852001:ANZ852007 AXS852001:AXV852007 BHO852001:BHR852007 BRK852001:BRN852007 CBG852001:CBJ852007 CLC852001:CLF852007 CUY852001:CVB852007 DEU852001:DEX852007 DOQ852001:DOT852007 DYM852001:DYP852007 EII852001:EIL852007 ESE852001:ESH852007 FCA852001:FCD852007 FLW852001:FLZ852007 FVS852001:FVV852007 GFO852001:GFR852007 GPK852001:GPN852007 GZG852001:GZJ852007 HJC852001:HJF852007 HSY852001:HTB852007 ICU852001:ICX852007 IMQ852001:IMT852007 IWM852001:IWP852007 JGI852001:JGL852007 JQE852001:JQH852007 KAA852001:KAD852007 KJW852001:KJZ852007 KTS852001:KTV852007 LDO852001:LDR852007 LNK852001:LNN852007 LXG852001:LXJ852007 MHC852001:MHF852007 MQY852001:MRB852007 NAU852001:NAX852007 NKQ852001:NKT852007 NUM852001:NUP852007 OEI852001:OEL852007 OOE852001:OOH852007 OYA852001:OYD852007 PHW852001:PHZ852007 PRS852001:PRV852007 QBO852001:QBR852007 QLK852001:QLN852007 QVG852001:QVJ852007 RFC852001:RFF852007 ROY852001:RPB852007 RYU852001:RYX852007 SIQ852001:SIT852007 SSM852001:SSP852007 TCI852001:TCL852007 TME852001:TMH852007 TWA852001:TWD852007 UFW852001:UFZ852007 UPS852001:UPV852007 UZO852001:UZR852007 VJK852001:VJN852007 VTG852001:VTJ852007 WDC852001:WDF852007 WMY852001:WNB852007 WWU852001:WWX852007 AM917537:AP917543 KI917537:KL917543 UE917537:UH917543 AEA917537:AED917543 ANW917537:ANZ917543 AXS917537:AXV917543 BHO917537:BHR917543 BRK917537:BRN917543 CBG917537:CBJ917543 CLC917537:CLF917543 CUY917537:CVB917543 DEU917537:DEX917543 DOQ917537:DOT917543 DYM917537:DYP917543 EII917537:EIL917543 ESE917537:ESH917543 FCA917537:FCD917543 FLW917537:FLZ917543 FVS917537:FVV917543 GFO917537:GFR917543 GPK917537:GPN917543 GZG917537:GZJ917543 HJC917537:HJF917543 HSY917537:HTB917543 ICU917537:ICX917543 IMQ917537:IMT917543 IWM917537:IWP917543 JGI917537:JGL917543 JQE917537:JQH917543 KAA917537:KAD917543 KJW917537:KJZ917543 KTS917537:KTV917543 LDO917537:LDR917543 LNK917537:LNN917543 LXG917537:LXJ917543 MHC917537:MHF917543 MQY917537:MRB917543 NAU917537:NAX917543 NKQ917537:NKT917543 NUM917537:NUP917543 OEI917537:OEL917543 OOE917537:OOH917543 OYA917537:OYD917543 PHW917537:PHZ917543 PRS917537:PRV917543 QBO917537:QBR917543 QLK917537:QLN917543 QVG917537:QVJ917543 RFC917537:RFF917543 ROY917537:RPB917543 RYU917537:RYX917543 SIQ917537:SIT917543 SSM917537:SSP917543 TCI917537:TCL917543 TME917537:TMH917543 TWA917537:TWD917543 UFW917537:UFZ917543 UPS917537:UPV917543 UZO917537:UZR917543 VJK917537:VJN917543 VTG917537:VTJ917543 WDC917537:WDF917543 WMY917537:WNB917543 WWU917537:WWX917543 AM983073:AP983079 KI983073:KL983079 UE983073:UH983079 AEA983073:AED983079 ANW983073:ANZ983079 AXS983073:AXV983079 BHO983073:BHR983079 BRK983073:BRN983079 CBG983073:CBJ983079 CLC983073:CLF983079 CUY983073:CVB983079 DEU983073:DEX983079 DOQ983073:DOT983079 DYM983073:DYP983079 EII983073:EIL983079 ESE983073:ESH983079 FCA983073:FCD983079 FLW983073:FLZ983079 FVS983073:FVV983079 GFO983073:GFR983079 GPK983073:GPN983079 GZG983073:GZJ983079 HJC983073:HJF983079 HSY983073:HTB983079 ICU983073:ICX983079 IMQ983073:IMT983079 IWM983073:IWP983079 JGI983073:JGL983079 JQE983073:JQH983079 KAA983073:KAD983079 KJW983073:KJZ983079 KTS983073:KTV983079 LDO983073:LDR983079 LNK983073:LNN983079 LXG983073:LXJ983079 MHC983073:MHF983079 MQY983073:MRB983079 NAU983073:NAX983079 NKQ983073:NKT983079 NUM983073:NUP983079 OEI983073:OEL983079 OOE983073:OOH983079 OYA983073:OYD983079 PHW983073:PHZ983079 PRS983073:PRV983079 QBO983073:QBR983079 QLK983073:QLN983079 QVG983073:QVJ983079 RFC983073:RFF983079 ROY983073:RPB983079 RYU983073:RYX983079 SIQ983073:SIT983079 SSM983073:SSP983079 TCI983073:TCL983079 TME983073:TMH983079 TWA983073:TWD983079 UFW983073:UFZ983079 UPS983073:UPV983079 UZO983073:UZR983079 VJK983073:VJN983079 VTG983073:VTJ983079 WDC983073:WDF983079 WMY983073:WNB983079 WWU983073:WWX983079 E17:N26 JA17:JJ26 SW17:TF26 ACS17:ADB26 AMO17:AMX26 AWK17:AWT26 BGG17:BGP26 BQC17:BQL26 BZY17:CAH26 CJU17:CKD26 CTQ17:CTZ26 DDM17:DDV26 DNI17:DNR26 DXE17:DXN26 EHA17:EHJ26 EQW17:ERF26 FAS17:FBB26 FKO17:FKX26 FUK17:FUT26 GEG17:GEP26 GOC17:GOL26 GXY17:GYH26 HHU17:HID26 HRQ17:HRZ26 IBM17:IBV26 ILI17:ILR26 IVE17:IVN26 JFA17:JFJ26 JOW17:JPF26 JYS17:JZB26 KIO17:KIX26 KSK17:KST26 LCG17:LCP26 LMC17:LML26 LVY17:LWH26 MFU17:MGD26 MPQ17:MPZ26 MZM17:MZV26 NJI17:NJR26 NTE17:NTN26 ODA17:ODJ26 OMW17:ONF26 OWS17:OXB26 PGO17:PGX26 PQK17:PQT26 QAG17:QAP26 QKC17:QKL26 QTY17:QUH26 RDU17:RED26 RNQ17:RNZ26 RXM17:RXV26 SHI17:SHR26 SRE17:SRN26 TBA17:TBJ26 TKW17:TLF26 TUS17:TVB26 UEO17:UEX26 UOK17:UOT26 UYG17:UYP26 VIC17:VIL26 VRY17:VSH26 WBU17:WCD26 WLQ17:WLZ26 WVM17:WVV26 E65555:N65564 JA65555:JJ65564 SW65555:TF65564 ACS65555:ADB65564 AMO65555:AMX65564 AWK65555:AWT65564 BGG65555:BGP65564 BQC65555:BQL65564 BZY65555:CAH65564 CJU65555:CKD65564 CTQ65555:CTZ65564 DDM65555:DDV65564 DNI65555:DNR65564 DXE65555:DXN65564 EHA65555:EHJ65564 EQW65555:ERF65564 FAS65555:FBB65564 FKO65555:FKX65564 FUK65555:FUT65564 GEG65555:GEP65564 GOC65555:GOL65564 GXY65555:GYH65564 HHU65555:HID65564 HRQ65555:HRZ65564 IBM65555:IBV65564 ILI65555:ILR65564 IVE65555:IVN65564 JFA65555:JFJ65564 JOW65555:JPF65564 JYS65555:JZB65564 KIO65555:KIX65564 KSK65555:KST65564 LCG65555:LCP65564 LMC65555:LML65564 LVY65555:LWH65564 MFU65555:MGD65564 MPQ65555:MPZ65564 MZM65555:MZV65564 NJI65555:NJR65564 NTE65555:NTN65564 ODA65555:ODJ65564 OMW65555:ONF65564 OWS65555:OXB65564 PGO65555:PGX65564 PQK65555:PQT65564 QAG65555:QAP65564 QKC65555:QKL65564 QTY65555:QUH65564 RDU65555:RED65564 RNQ65555:RNZ65564 RXM65555:RXV65564 SHI65555:SHR65564 SRE65555:SRN65564 TBA65555:TBJ65564 TKW65555:TLF65564 TUS65555:TVB65564 UEO65555:UEX65564 UOK65555:UOT65564 UYG65555:UYP65564 VIC65555:VIL65564 VRY65555:VSH65564 WBU65555:WCD65564 WLQ65555:WLZ65564 WVM65555:WVV65564 E131091:N131100 JA131091:JJ131100 SW131091:TF131100 ACS131091:ADB131100 AMO131091:AMX131100 AWK131091:AWT131100 BGG131091:BGP131100 BQC131091:BQL131100 BZY131091:CAH131100 CJU131091:CKD131100 CTQ131091:CTZ131100 DDM131091:DDV131100 DNI131091:DNR131100 DXE131091:DXN131100 EHA131091:EHJ131100 EQW131091:ERF131100 FAS131091:FBB131100 FKO131091:FKX131100 FUK131091:FUT131100 GEG131091:GEP131100 GOC131091:GOL131100 GXY131091:GYH131100 HHU131091:HID131100 HRQ131091:HRZ131100 IBM131091:IBV131100 ILI131091:ILR131100 IVE131091:IVN131100 JFA131091:JFJ131100 JOW131091:JPF131100 JYS131091:JZB131100 KIO131091:KIX131100 KSK131091:KST131100 LCG131091:LCP131100 LMC131091:LML131100 LVY131091:LWH131100 MFU131091:MGD131100 MPQ131091:MPZ131100 MZM131091:MZV131100 NJI131091:NJR131100 NTE131091:NTN131100 ODA131091:ODJ131100 OMW131091:ONF131100 OWS131091:OXB131100 PGO131091:PGX131100 PQK131091:PQT131100 QAG131091:QAP131100 QKC131091:QKL131100 QTY131091:QUH131100 RDU131091:RED131100 RNQ131091:RNZ131100 RXM131091:RXV131100 SHI131091:SHR131100 SRE131091:SRN131100 TBA131091:TBJ131100 TKW131091:TLF131100 TUS131091:TVB131100 UEO131091:UEX131100 UOK131091:UOT131100 UYG131091:UYP131100 VIC131091:VIL131100 VRY131091:VSH131100 WBU131091:WCD131100 WLQ131091:WLZ131100 WVM131091:WVV131100 E196627:N196636 JA196627:JJ196636 SW196627:TF196636 ACS196627:ADB196636 AMO196627:AMX196636 AWK196627:AWT196636 BGG196627:BGP196636 BQC196627:BQL196636 BZY196627:CAH196636 CJU196627:CKD196636 CTQ196627:CTZ196636 DDM196627:DDV196636 DNI196627:DNR196636 DXE196627:DXN196636 EHA196627:EHJ196636 EQW196627:ERF196636 FAS196627:FBB196636 FKO196627:FKX196636 FUK196627:FUT196636 GEG196627:GEP196636 GOC196627:GOL196636 GXY196627:GYH196636 HHU196627:HID196636 HRQ196627:HRZ196636 IBM196627:IBV196636 ILI196627:ILR196636 IVE196627:IVN196636 JFA196627:JFJ196636 JOW196627:JPF196636 JYS196627:JZB196636 KIO196627:KIX196636 KSK196627:KST196636 LCG196627:LCP196636 LMC196627:LML196636 LVY196627:LWH196636 MFU196627:MGD196636 MPQ196627:MPZ196636 MZM196627:MZV196636 NJI196627:NJR196636 NTE196627:NTN196636 ODA196627:ODJ196636 OMW196627:ONF196636 OWS196627:OXB196636 PGO196627:PGX196636 PQK196627:PQT196636 QAG196627:QAP196636 QKC196627:QKL196636 QTY196627:QUH196636 RDU196627:RED196636 RNQ196627:RNZ196636 RXM196627:RXV196636 SHI196627:SHR196636 SRE196627:SRN196636 TBA196627:TBJ196636 TKW196627:TLF196636 TUS196627:TVB196636 UEO196627:UEX196636 UOK196627:UOT196636 UYG196627:UYP196636 VIC196627:VIL196636 VRY196627:VSH196636 WBU196627:WCD196636 WLQ196627:WLZ196636 WVM196627:WVV196636 E262163:N262172 JA262163:JJ262172 SW262163:TF262172 ACS262163:ADB262172 AMO262163:AMX262172 AWK262163:AWT262172 BGG262163:BGP262172 BQC262163:BQL262172 BZY262163:CAH262172 CJU262163:CKD262172 CTQ262163:CTZ262172 DDM262163:DDV262172 DNI262163:DNR262172 DXE262163:DXN262172 EHA262163:EHJ262172 EQW262163:ERF262172 FAS262163:FBB262172 FKO262163:FKX262172 FUK262163:FUT262172 GEG262163:GEP262172 GOC262163:GOL262172 GXY262163:GYH262172 HHU262163:HID262172 HRQ262163:HRZ262172 IBM262163:IBV262172 ILI262163:ILR262172 IVE262163:IVN262172 JFA262163:JFJ262172 JOW262163:JPF262172 JYS262163:JZB262172 KIO262163:KIX262172 KSK262163:KST262172 LCG262163:LCP262172 LMC262163:LML262172 LVY262163:LWH262172 MFU262163:MGD262172 MPQ262163:MPZ262172 MZM262163:MZV262172 NJI262163:NJR262172 NTE262163:NTN262172 ODA262163:ODJ262172 OMW262163:ONF262172 OWS262163:OXB262172 PGO262163:PGX262172 PQK262163:PQT262172 QAG262163:QAP262172 QKC262163:QKL262172 QTY262163:QUH262172 RDU262163:RED262172 RNQ262163:RNZ262172 RXM262163:RXV262172 SHI262163:SHR262172 SRE262163:SRN262172 TBA262163:TBJ262172 TKW262163:TLF262172 TUS262163:TVB262172 UEO262163:UEX262172 UOK262163:UOT262172 UYG262163:UYP262172 VIC262163:VIL262172 VRY262163:VSH262172 WBU262163:WCD262172 WLQ262163:WLZ262172 WVM262163:WVV262172 E327699:N327708 JA327699:JJ327708 SW327699:TF327708 ACS327699:ADB327708 AMO327699:AMX327708 AWK327699:AWT327708 BGG327699:BGP327708 BQC327699:BQL327708 BZY327699:CAH327708 CJU327699:CKD327708 CTQ327699:CTZ327708 DDM327699:DDV327708 DNI327699:DNR327708 DXE327699:DXN327708 EHA327699:EHJ327708 EQW327699:ERF327708 FAS327699:FBB327708 FKO327699:FKX327708 FUK327699:FUT327708 GEG327699:GEP327708 GOC327699:GOL327708 GXY327699:GYH327708 HHU327699:HID327708 HRQ327699:HRZ327708 IBM327699:IBV327708 ILI327699:ILR327708 IVE327699:IVN327708 JFA327699:JFJ327708 JOW327699:JPF327708 JYS327699:JZB327708 KIO327699:KIX327708 KSK327699:KST327708 LCG327699:LCP327708 LMC327699:LML327708 LVY327699:LWH327708 MFU327699:MGD327708 MPQ327699:MPZ327708 MZM327699:MZV327708 NJI327699:NJR327708 NTE327699:NTN327708 ODA327699:ODJ327708 OMW327699:ONF327708 OWS327699:OXB327708 PGO327699:PGX327708 PQK327699:PQT327708 QAG327699:QAP327708 QKC327699:QKL327708 QTY327699:QUH327708 RDU327699:RED327708 RNQ327699:RNZ327708 RXM327699:RXV327708 SHI327699:SHR327708 SRE327699:SRN327708 TBA327699:TBJ327708 TKW327699:TLF327708 TUS327699:TVB327708 UEO327699:UEX327708 UOK327699:UOT327708 UYG327699:UYP327708 VIC327699:VIL327708 VRY327699:VSH327708 WBU327699:WCD327708 WLQ327699:WLZ327708 WVM327699:WVV327708 E393235:N393244 JA393235:JJ393244 SW393235:TF393244 ACS393235:ADB393244 AMO393235:AMX393244 AWK393235:AWT393244 BGG393235:BGP393244 BQC393235:BQL393244 BZY393235:CAH393244 CJU393235:CKD393244 CTQ393235:CTZ393244 DDM393235:DDV393244 DNI393235:DNR393244 DXE393235:DXN393244 EHA393235:EHJ393244 EQW393235:ERF393244 FAS393235:FBB393244 FKO393235:FKX393244 FUK393235:FUT393244 GEG393235:GEP393244 GOC393235:GOL393244 GXY393235:GYH393244 HHU393235:HID393244 HRQ393235:HRZ393244 IBM393235:IBV393244 ILI393235:ILR393244 IVE393235:IVN393244 JFA393235:JFJ393244 JOW393235:JPF393244 JYS393235:JZB393244 KIO393235:KIX393244 KSK393235:KST393244 LCG393235:LCP393244 LMC393235:LML393244 LVY393235:LWH393244 MFU393235:MGD393244 MPQ393235:MPZ393244 MZM393235:MZV393244 NJI393235:NJR393244 NTE393235:NTN393244 ODA393235:ODJ393244 OMW393235:ONF393244 OWS393235:OXB393244 PGO393235:PGX393244 PQK393235:PQT393244 QAG393235:QAP393244 QKC393235:QKL393244 QTY393235:QUH393244 RDU393235:RED393244 RNQ393235:RNZ393244 RXM393235:RXV393244 SHI393235:SHR393244 SRE393235:SRN393244 TBA393235:TBJ393244 TKW393235:TLF393244 TUS393235:TVB393244 UEO393235:UEX393244 UOK393235:UOT393244 UYG393235:UYP393244 VIC393235:VIL393244 VRY393235:VSH393244 WBU393235:WCD393244 WLQ393235:WLZ393244 WVM393235:WVV393244 E458771:N458780 JA458771:JJ458780 SW458771:TF458780 ACS458771:ADB458780 AMO458771:AMX458780 AWK458771:AWT458780 BGG458771:BGP458780 BQC458771:BQL458780 BZY458771:CAH458780 CJU458771:CKD458780 CTQ458771:CTZ458780 DDM458771:DDV458780 DNI458771:DNR458780 DXE458771:DXN458780 EHA458771:EHJ458780 EQW458771:ERF458780 FAS458771:FBB458780 FKO458771:FKX458780 FUK458771:FUT458780 GEG458771:GEP458780 GOC458771:GOL458780 GXY458771:GYH458780 HHU458771:HID458780 HRQ458771:HRZ458780 IBM458771:IBV458780 ILI458771:ILR458780 IVE458771:IVN458780 JFA458771:JFJ458780 JOW458771:JPF458780 JYS458771:JZB458780 KIO458771:KIX458780 KSK458771:KST458780 LCG458771:LCP458780 LMC458771:LML458780 LVY458771:LWH458780 MFU458771:MGD458780 MPQ458771:MPZ458780 MZM458771:MZV458780 NJI458771:NJR458780 NTE458771:NTN458780 ODA458771:ODJ458780 OMW458771:ONF458780 OWS458771:OXB458780 PGO458771:PGX458780 PQK458771:PQT458780 QAG458771:QAP458780 QKC458771:QKL458780 QTY458771:QUH458780 RDU458771:RED458780 RNQ458771:RNZ458780 RXM458771:RXV458780 SHI458771:SHR458780 SRE458771:SRN458780 TBA458771:TBJ458780 TKW458771:TLF458780 TUS458771:TVB458780 UEO458771:UEX458780 UOK458771:UOT458780 UYG458771:UYP458780 VIC458771:VIL458780 VRY458771:VSH458780 WBU458771:WCD458780 WLQ458771:WLZ458780 WVM458771:WVV458780 E524307:N524316 JA524307:JJ524316 SW524307:TF524316 ACS524307:ADB524316 AMO524307:AMX524316 AWK524307:AWT524316 BGG524307:BGP524316 BQC524307:BQL524316 BZY524307:CAH524316 CJU524307:CKD524316 CTQ524307:CTZ524316 DDM524307:DDV524316 DNI524307:DNR524316 DXE524307:DXN524316 EHA524307:EHJ524316 EQW524307:ERF524316 FAS524307:FBB524316 FKO524307:FKX524316 FUK524307:FUT524316 GEG524307:GEP524316 GOC524307:GOL524316 GXY524307:GYH524316 HHU524307:HID524316 HRQ524307:HRZ524316 IBM524307:IBV524316 ILI524307:ILR524316 IVE524307:IVN524316 JFA524307:JFJ524316 JOW524307:JPF524316 JYS524307:JZB524316 KIO524307:KIX524316 KSK524307:KST524316 LCG524307:LCP524316 LMC524307:LML524316 LVY524307:LWH524316 MFU524307:MGD524316 MPQ524307:MPZ524316 MZM524307:MZV524316 NJI524307:NJR524316 NTE524307:NTN524316 ODA524307:ODJ524316 OMW524307:ONF524316 OWS524307:OXB524316 PGO524307:PGX524316 PQK524307:PQT524316 QAG524307:QAP524316 QKC524307:QKL524316 QTY524307:QUH524316 RDU524307:RED524316 RNQ524307:RNZ524316 RXM524307:RXV524316 SHI524307:SHR524316 SRE524307:SRN524316 TBA524307:TBJ524316 TKW524307:TLF524316 TUS524307:TVB524316 UEO524307:UEX524316 UOK524307:UOT524316 UYG524307:UYP524316 VIC524307:VIL524316 VRY524307:VSH524316 WBU524307:WCD524316 WLQ524307:WLZ524316 WVM524307:WVV524316 E589843:N589852 JA589843:JJ589852 SW589843:TF589852 ACS589843:ADB589852 AMO589843:AMX589852 AWK589843:AWT589852 BGG589843:BGP589852 BQC589843:BQL589852 BZY589843:CAH589852 CJU589843:CKD589852 CTQ589843:CTZ589852 DDM589843:DDV589852 DNI589843:DNR589852 DXE589843:DXN589852 EHA589843:EHJ589852 EQW589843:ERF589852 FAS589843:FBB589852 FKO589843:FKX589852 FUK589843:FUT589852 GEG589843:GEP589852 GOC589843:GOL589852 GXY589843:GYH589852 HHU589843:HID589852 HRQ589843:HRZ589852 IBM589843:IBV589852 ILI589843:ILR589852 IVE589843:IVN589852 JFA589843:JFJ589852 JOW589843:JPF589852 JYS589843:JZB589852 KIO589843:KIX589852 KSK589843:KST589852 LCG589843:LCP589852 LMC589843:LML589852 LVY589843:LWH589852 MFU589843:MGD589852 MPQ589843:MPZ589852 MZM589843:MZV589852 NJI589843:NJR589852 NTE589843:NTN589852 ODA589843:ODJ589852 OMW589843:ONF589852 OWS589843:OXB589852 PGO589843:PGX589852 PQK589843:PQT589852 QAG589843:QAP589852 QKC589843:QKL589852 QTY589843:QUH589852 RDU589843:RED589852 RNQ589843:RNZ589852 RXM589843:RXV589852 SHI589843:SHR589852 SRE589843:SRN589852 TBA589843:TBJ589852 TKW589843:TLF589852 TUS589843:TVB589852 UEO589843:UEX589852 UOK589843:UOT589852 UYG589843:UYP589852 VIC589843:VIL589852 VRY589843:VSH589852 WBU589843:WCD589852 WLQ589843:WLZ589852 WVM589843:WVV589852 E655379:N655388 JA655379:JJ655388 SW655379:TF655388 ACS655379:ADB655388 AMO655379:AMX655388 AWK655379:AWT655388 BGG655379:BGP655388 BQC655379:BQL655388 BZY655379:CAH655388 CJU655379:CKD655388 CTQ655379:CTZ655388 DDM655379:DDV655388 DNI655379:DNR655388 DXE655379:DXN655388 EHA655379:EHJ655388 EQW655379:ERF655388 FAS655379:FBB655388 FKO655379:FKX655388 FUK655379:FUT655388 GEG655379:GEP655388 GOC655379:GOL655388 GXY655379:GYH655388 HHU655379:HID655388 HRQ655379:HRZ655388 IBM655379:IBV655388 ILI655379:ILR655388 IVE655379:IVN655388 JFA655379:JFJ655388 JOW655379:JPF655388 JYS655379:JZB655388 KIO655379:KIX655388 KSK655379:KST655388 LCG655379:LCP655388 LMC655379:LML655388 LVY655379:LWH655388 MFU655379:MGD655388 MPQ655379:MPZ655388 MZM655379:MZV655388 NJI655379:NJR655388 NTE655379:NTN655388 ODA655379:ODJ655388 OMW655379:ONF655388 OWS655379:OXB655388 PGO655379:PGX655388 PQK655379:PQT655388 QAG655379:QAP655388 QKC655379:QKL655388 QTY655379:QUH655388 RDU655379:RED655388 RNQ655379:RNZ655388 RXM655379:RXV655388 SHI655379:SHR655388 SRE655379:SRN655388 TBA655379:TBJ655388 TKW655379:TLF655388 TUS655379:TVB655388 UEO655379:UEX655388 UOK655379:UOT655388 UYG655379:UYP655388 VIC655379:VIL655388 VRY655379:VSH655388 WBU655379:WCD655388 WLQ655379:WLZ655388 WVM655379:WVV655388 E720915:N720924 JA720915:JJ720924 SW720915:TF720924 ACS720915:ADB720924 AMO720915:AMX720924 AWK720915:AWT720924 BGG720915:BGP720924 BQC720915:BQL720924 BZY720915:CAH720924 CJU720915:CKD720924 CTQ720915:CTZ720924 DDM720915:DDV720924 DNI720915:DNR720924 DXE720915:DXN720924 EHA720915:EHJ720924 EQW720915:ERF720924 FAS720915:FBB720924 FKO720915:FKX720924 FUK720915:FUT720924 GEG720915:GEP720924 GOC720915:GOL720924 GXY720915:GYH720924 HHU720915:HID720924 HRQ720915:HRZ720924 IBM720915:IBV720924 ILI720915:ILR720924 IVE720915:IVN720924 JFA720915:JFJ720924 JOW720915:JPF720924 JYS720915:JZB720924 KIO720915:KIX720924 KSK720915:KST720924 LCG720915:LCP720924 LMC720915:LML720924 LVY720915:LWH720924 MFU720915:MGD720924 MPQ720915:MPZ720924 MZM720915:MZV720924 NJI720915:NJR720924 NTE720915:NTN720924 ODA720915:ODJ720924 OMW720915:ONF720924 OWS720915:OXB720924 PGO720915:PGX720924 PQK720915:PQT720924 QAG720915:QAP720924 QKC720915:QKL720924 QTY720915:QUH720924 RDU720915:RED720924 RNQ720915:RNZ720924 RXM720915:RXV720924 SHI720915:SHR720924 SRE720915:SRN720924 TBA720915:TBJ720924 TKW720915:TLF720924 TUS720915:TVB720924 UEO720915:UEX720924 UOK720915:UOT720924 UYG720915:UYP720924 VIC720915:VIL720924 VRY720915:VSH720924 WBU720915:WCD720924 WLQ720915:WLZ720924 WVM720915:WVV720924 E786451:N786460 JA786451:JJ786460 SW786451:TF786460 ACS786451:ADB786460 AMO786451:AMX786460 AWK786451:AWT786460 BGG786451:BGP786460 BQC786451:BQL786460 BZY786451:CAH786460 CJU786451:CKD786460 CTQ786451:CTZ786460 DDM786451:DDV786460 DNI786451:DNR786460 DXE786451:DXN786460 EHA786451:EHJ786460 EQW786451:ERF786460 FAS786451:FBB786460 FKO786451:FKX786460 FUK786451:FUT786460 GEG786451:GEP786460 GOC786451:GOL786460 GXY786451:GYH786460 HHU786451:HID786460 HRQ786451:HRZ786460 IBM786451:IBV786460 ILI786451:ILR786460 IVE786451:IVN786460 JFA786451:JFJ786460 JOW786451:JPF786460 JYS786451:JZB786460 KIO786451:KIX786460 KSK786451:KST786460 LCG786451:LCP786460 LMC786451:LML786460 LVY786451:LWH786460 MFU786451:MGD786460 MPQ786451:MPZ786460 MZM786451:MZV786460 NJI786451:NJR786460 NTE786451:NTN786460 ODA786451:ODJ786460 OMW786451:ONF786460 OWS786451:OXB786460 PGO786451:PGX786460 PQK786451:PQT786460 QAG786451:QAP786460 QKC786451:QKL786460 QTY786451:QUH786460 RDU786451:RED786460 RNQ786451:RNZ786460 RXM786451:RXV786460 SHI786451:SHR786460 SRE786451:SRN786460 TBA786451:TBJ786460 TKW786451:TLF786460 TUS786451:TVB786460 UEO786451:UEX786460 UOK786451:UOT786460 UYG786451:UYP786460 VIC786451:VIL786460 VRY786451:VSH786460 WBU786451:WCD786460 WLQ786451:WLZ786460 WVM786451:WVV786460 E851987:N851996 JA851987:JJ851996 SW851987:TF851996 ACS851987:ADB851996 AMO851987:AMX851996 AWK851987:AWT851996 BGG851987:BGP851996 BQC851987:BQL851996 BZY851987:CAH851996 CJU851987:CKD851996 CTQ851987:CTZ851996 DDM851987:DDV851996 DNI851987:DNR851996 DXE851987:DXN851996 EHA851987:EHJ851996 EQW851987:ERF851996 FAS851987:FBB851996 FKO851987:FKX851996 FUK851987:FUT851996 GEG851987:GEP851996 GOC851987:GOL851996 GXY851987:GYH851996 HHU851987:HID851996 HRQ851987:HRZ851996 IBM851987:IBV851996 ILI851987:ILR851996 IVE851987:IVN851996 JFA851987:JFJ851996 JOW851987:JPF851996 JYS851987:JZB851996 KIO851987:KIX851996 KSK851987:KST851996 LCG851987:LCP851996 LMC851987:LML851996 LVY851987:LWH851996 MFU851987:MGD851996 MPQ851987:MPZ851996 MZM851987:MZV851996 NJI851987:NJR851996 NTE851987:NTN851996 ODA851987:ODJ851996 OMW851987:ONF851996 OWS851987:OXB851996 PGO851987:PGX851996 PQK851987:PQT851996 QAG851987:QAP851996 QKC851987:QKL851996 QTY851987:QUH851996 RDU851987:RED851996 RNQ851987:RNZ851996 RXM851987:RXV851996 SHI851987:SHR851996 SRE851987:SRN851996 TBA851987:TBJ851996 TKW851987:TLF851996 TUS851987:TVB851996 UEO851987:UEX851996 UOK851987:UOT851996 UYG851987:UYP851996 VIC851987:VIL851996 VRY851987:VSH851996 WBU851987:WCD851996 WLQ851987:WLZ851996 WVM851987:WVV851996 E917523:N917532 JA917523:JJ917532 SW917523:TF917532 ACS917523:ADB917532 AMO917523:AMX917532 AWK917523:AWT917532 BGG917523:BGP917532 BQC917523:BQL917532 BZY917523:CAH917532 CJU917523:CKD917532 CTQ917523:CTZ917532 DDM917523:DDV917532 DNI917523:DNR917532 DXE917523:DXN917532 EHA917523:EHJ917532 EQW917523:ERF917532 FAS917523:FBB917532 FKO917523:FKX917532 FUK917523:FUT917532 GEG917523:GEP917532 GOC917523:GOL917532 GXY917523:GYH917532 HHU917523:HID917532 HRQ917523:HRZ917532 IBM917523:IBV917532 ILI917523:ILR917532 IVE917523:IVN917532 JFA917523:JFJ917532 JOW917523:JPF917532 JYS917523:JZB917532 KIO917523:KIX917532 KSK917523:KST917532 LCG917523:LCP917532 LMC917523:LML917532 LVY917523:LWH917532 MFU917523:MGD917532 MPQ917523:MPZ917532 MZM917523:MZV917532 NJI917523:NJR917532 NTE917523:NTN917532 ODA917523:ODJ917532 OMW917523:ONF917532 OWS917523:OXB917532 PGO917523:PGX917532 PQK917523:PQT917532 QAG917523:QAP917532 QKC917523:QKL917532 QTY917523:QUH917532 RDU917523:RED917532 RNQ917523:RNZ917532 RXM917523:RXV917532 SHI917523:SHR917532 SRE917523:SRN917532 TBA917523:TBJ917532 TKW917523:TLF917532 TUS917523:TVB917532 UEO917523:UEX917532 UOK917523:UOT917532 UYG917523:UYP917532 VIC917523:VIL917532 VRY917523:VSH917532 WBU917523:WCD917532 WLQ917523:WLZ917532 WVM917523:WVV917532 E983059:N983068 JA983059:JJ983068 SW983059:TF983068 ACS983059:ADB983068 AMO983059:AMX983068 AWK983059:AWT983068 BGG983059:BGP983068 BQC983059:BQL983068 BZY983059:CAH983068 CJU983059:CKD983068 CTQ983059:CTZ983068 DDM983059:DDV983068 DNI983059:DNR983068 DXE983059:DXN983068 EHA983059:EHJ983068 EQW983059:ERF983068 FAS983059:FBB983068 FKO983059:FKX983068 FUK983059:FUT983068 GEG983059:GEP983068 GOC983059:GOL983068 GXY983059:GYH983068 HHU983059:HID983068 HRQ983059:HRZ983068 IBM983059:IBV983068 ILI983059:ILR983068 IVE983059:IVN983068 JFA983059:JFJ983068 JOW983059:JPF983068 JYS983059:JZB983068 KIO983059:KIX983068 KSK983059:KST983068 LCG983059:LCP983068 LMC983059:LML983068 LVY983059:LWH983068 MFU983059:MGD983068 MPQ983059:MPZ983068 MZM983059:MZV983068 NJI983059:NJR983068 NTE983059:NTN983068 ODA983059:ODJ983068 OMW983059:ONF983068 OWS983059:OXB983068 PGO983059:PGX983068 PQK983059:PQT983068 QAG983059:QAP983068 QKC983059:QKL983068 QTY983059:QUH983068 RDU983059:RED983068 RNQ983059:RNZ983068 RXM983059:RXV983068 SHI983059:SHR983068 SRE983059:SRN983068 TBA983059:TBJ983068 TKW983059:TLF983068 TUS983059:TVB983068 UEO983059:UEX983068 UOK983059:UOT983068 UYG983059:UYP983068 VIC983059:VIL983068 VRY983059:VSH983068 WBU983059:WCD983068 WLQ983059:WLZ983068 WVM983059:WVV983068 X51:AB55 JA51:JJ55 SW51:TF55 ACS51:ADB55 AMO51:AMX55 AWK51:AWT55 BGG51:BGP55 BQC51:BQL55 BZY51:CAH55 CJU51:CKD55 CTQ51:CTZ55 DDM51:DDV55 DNI51:DNR55 DXE51:DXN55 EHA51:EHJ55 EQW51:ERF55 FAS51:FBB55 FKO51:FKX55 FUK51:FUT55 GEG51:GEP55 GOC51:GOL55 GXY51:GYH55 HHU51:HID55 HRQ51:HRZ55 IBM51:IBV55 ILI51:ILR55 IVE51:IVN55 JFA51:JFJ55 JOW51:JPF55 JYS51:JZB55 KIO51:KIX55 KSK51:KST55 LCG51:LCP55 LMC51:LML55 LVY51:LWH55 MFU51:MGD55 MPQ51:MPZ55 MZM51:MZV55 NJI51:NJR55 NTE51:NTN55 ODA51:ODJ55 OMW51:ONF55 OWS51:OXB55 PGO51:PGX55 PQK51:PQT55 QAG51:QAP55 QKC51:QKL55 QTY51:QUH55 RDU51:RED55 RNQ51:RNZ55 RXM51:RXV55 SHI51:SHR55 SRE51:SRN55 TBA51:TBJ55 TKW51:TLF55 TUS51:TVB55 UEO51:UEX55 UOK51:UOT55 UYG51:UYP55 VIC51:VIL55 VRY51:VSH55 WBU51:WCD55 WLQ51:WLZ55 WVM51:WVV55 E65589:N65591 JA65589:JJ65591 SW65589:TF65591 ACS65589:ADB65591 AMO65589:AMX65591 AWK65589:AWT65591 BGG65589:BGP65591 BQC65589:BQL65591 BZY65589:CAH65591 CJU65589:CKD65591 CTQ65589:CTZ65591 DDM65589:DDV65591 DNI65589:DNR65591 DXE65589:DXN65591 EHA65589:EHJ65591 EQW65589:ERF65591 FAS65589:FBB65591 FKO65589:FKX65591 FUK65589:FUT65591 GEG65589:GEP65591 GOC65589:GOL65591 GXY65589:GYH65591 HHU65589:HID65591 HRQ65589:HRZ65591 IBM65589:IBV65591 ILI65589:ILR65591 IVE65589:IVN65591 JFA65589:JFJ65591 JOW65589:JPF65591 JYS65589:JZB65591 KIO65589:KIX65591 KSK65589:KST65591 LCG65589:LCP65591 LMC65589:LML65591 LVY65589:LWH65591 MFU65589:MGD65591 MPQ65589:MPZ65591 MZM65589:MZV65591 NJI65589:NJR65591 NTE65589:NTN65591 ODA65589:ODJ65591 OMW65589:ONF65591 OWS65589:OXB65591 PGO65589:PGX65591 PQK65589:PQT65591 QAG65589:QAP65591 QKC65589:QKL65591 QTY65589:QUH65591 RDU65589:RED65591 RNQ65589:RNZ65591 RXM65589:RXV65591 SHI65589:SHR65591 SRE65589:SRN65591 TBA65589:TBJ65591 TKW65589:TLF65591 TUS65589:TVB65591 UEO65589:UEX65591 UOK65589:UOT65591 UYG65589:UYP65591 VIC65589:VIL65591 VRY65589:VSH65591 WBU65589:WCD65591 WLQ65589:WLZ65591 WVM65589:WVV65591 E131125:N131127 JA131125:JJ131127 SW131125:TF131127 ACS131125:ADB131127 AMO131125:AMX131127 AWK131125:AWT131127 BGG131125:BGP131127 BQC131125:BQL131127 BZY131125:CAH131127 CJU131125:CKD131127 CTQ131125:CTZ131127 DDM131125:DDV131127 DNI131125:DNR131127 DXE131125:DXN131127 EHA131125:EHJ131127 EQW131125:ERF131127 FAS131125:FBB131127 FKO131125:FKX131127 FUK131125:FUT131127 GEG131125:GEP131127 GOC131125:GOL131127 GXY131125:GYH131127 HHU131125:HID131127 HRQ131125:HRZ131127 IBM131125:IBV131127 ILI131125:ILR131127 IVE131125:IVN131127 JFA131125:JFJ131127 JOW131125:JPF131127 JYS131125:JZB131127 KIO131125:KIX131127 KSK131125:KST131127 LCG131125:LCP131127 LMC131125:LML131127 LVY131125:LWH131127 MFU131125:MGD131127 MPQ131125:MPZ131127 MZM131125:MZV131127 NJI131125:NJR131127 NTE131125:NTN131127 ODA131125:ODJ131127 OMW131125:ONF131127 OWS131125:OXB131127 PGO131125:PGX131127 PQK131125:PQT131127 QAG131125:QAP131127 QKC131125:QKL131127 QTY131125:QUH131127 RDU131125:RED131127 RNQ131125:RNZ131127 RXM131125:RXV131127 SHI131125:SHR131127 SRE131125:SRN131127 TBA131125:TBJ131127 TKW131125:TLF131127 TUS131125:TVB131127 UEO131125:UEX131127 UOK131125:UOT131127 UYG131125:UYP131127 VIC131125:VIL131127 VRY131125:VSH131127 WBU131125:WCD131127 WLQ131125:WLZ131127 WVM131125:WVV131127 E196661:N196663 JA196661:JJ196663 SW196661:TF196663 ACS196661:ADB196663 AMO196661:AMX196663 AWK196661:AWT196663 BGG196661:BGP196663 BQC196661:BQL196663 BZY196661:CAH196663 CJU196661:CKD196663 CTQ196661:CTZ196663 DDM196661:DDV196663 DNI196661:DNR196663 DXE196661:DXN196663 EHA196661:EHJ196663 EQW196661:ERF196663 FAS196661:FBB196663 FKO196661:FKX196663 FUK196661:FUT196663 GEG196661:GEP196663 GOC196661:GOL196663 GXY196661:GYH196663 HHU196661:HID196663 HRQ196661:HRZ196663 IBM196661:IBV196663 ILI196661:ILR196663 IVE196661:IVN196663 JFA196661:JFJ196663 JOW196661:JPF196663 JYS196661:JZB196663 KIO196661:KIX196663 KSK196661:KST196663 LCG196661:LCP196663 LMC196661:LML196663 LVY196661:LWH196663 MFU196661:MGD196663 MPQ196661:MPZ196663 MZM196661:MZV196663 NJI196661:NJR196663 NTE196661:NTN196663 ODA196661:ODJ196663 OMW196661:ONF196663 OWS196661:OXB196663 PGO196661:PGX196663 PQK196661:PQT196663 QAG196661:QAP196663 QKC196661:QKL196663 QTY196661:QUH196663 RDU196661:RED196663 RNQ196661:RNZ196663 RXM196661:RXV196663 SHI196661:SHR196663 SRE196661:SRN196663 TBA196661:TBJ196663 TKW196661:TLF196663 TUS196661:TVB196663 UEO196661:UEX196663 UOK196661:UOT196663 UYG196661:UYP196663 VIC196661:VIL196663 VRY196661:VSH196663 WBU196661:WCD196663 WLQ196661:WLZ196663 WVM196661:WVV196663 E262197:N262199 JA262197:JJ262199 SW262197:TF262199 ACS262197:ADB262199 AMO262197:AMX262199 AWK262197:AWT262199 BGG262197:BGP262199 BQC262197:BQL262199 BZY262197:CAH262199 CJU262197:CKD262199 CTQ262197:CTZ262199 DDM262197:DDV262199 DNI262197:DNR262199 DXE262197:DXN262199 EHA262197:EHJ262199 EQW262197:ERF262199 FAS262197:FBB262199 FKO262197:FKX262199 FUK262197:FUT262199 GEG262197:GEP262199 GOC262197:GOL262199 GXY262197:GYH262199 HHU262197:HID262199 HRQ262197:HRZ262199 IBM262197:IBV262199 ILI262197:ILR262199 IVE262197:IVN262199 JFA262197:JFJ262199 JOW262197:JPF262199 JYS262197:JZB262199 KIO262197:KIX262199 KSK262197:KST262199 LCG262197:LCP262199 LMC262197:LML262199 LVY262197:LWH262199 MFU262197:MGD262199 MPQ262197:MPZ262199 MZM262197:MZV262199 NJI262197:NJR262199 NTE262197:NTN262199 ODA262197:ODJ262199 OMW262197:ONF262199 OWS262197:OXB262199 PGO262197:PGX262199 PQK262197:PQT262199 QAG262197:QAP262199 QKC262197:QKL262199 QTY262197:QUH262199 RDU262197:RED262199 RNQ262197:RNZ262199 RXM262197:RXV262199 SHI262197:SHR262199 SRE262197:SRN262199 TBA262197:TBJ262199 TKW262197:TLF262199 TUS262197:TVB262199 UEO262197:UEX262199 UOK262197:UOT262199 UYG262197:UYP262199 VIC262197:VIL262199 VRY262197:VSH262199 WBU262197:WCD262199 WLQ262197:WLZ262199 WVM262197:WVV262199 E327733:N327735 JA327733:JJ327735 SW327733:TF327735 ACS327733:ADB327735 AMO327733:AMX327735 AWK327733:AWT327735 BGG327733:BGP327735 BQC327733:BQL327735 BZY327733:CAH327735 CJU327733:CKD327735 CTQ327733:CTZ327735 DDM327733:DDV327735 DNI327733:DNR327735 DXE327733:DXN327735 EHA327733:EHJ327735 EQW327733:ERF327735 FAS327733:FBB327735 FKO327733:FKX327735 FUK327733:FUT327735 GEG327733:GEP327735 GOC327733:GOL327735 GXY327733:GYH327735 HHU327733:HID327735 HRQ327733:HRZ327735 IBM327733:IBV327735 ILI327733:ILR327735 IVE327733:IVN327735 JFA327733:JFJ327735 JOW327733:JPF327735 JYS327733:JZB327735 KIO327733:KIX327735 KSK327733:KST327735 LCG327733:LCP327735 LMC327733:LML327735 LVY327733:LWH327735 MFU327733:MGD327735 MPQ327733:MPZ327735 MZM327733:MZV327735 NJI327733:NJR327735 NTE327733:NTN327735 ODA327733:ODJ327735 OMW327733:ONF327735 OWS327733:OXB327735 PGO327733:PGX327735 PQK327733:PQT327735 QAG327733:QAP327735 QKC327733:QKL327735 QTY327733:QUH327735 RDU327733:RED327735 RNQ327733:RNZ327735 RXM327733:RXV327735 SHI327733:SHR327735 SRE327733:SRN327735 TBA327733:TBJ327735 TKW327733:TLF327735 TUS327733:TVB327735 UEO327733:UEX327735 UOK327733:UOT327735 UYG327733:UYP327735 VIC327733:VIL327735 VRY327733:VSH327735 WBU327733:WCD327735 WLQ327733:WLZ327735 WVM327733:WVV327735 E393269:N393271 JA393269:JJ393271 SW393269:TF393271 ACS393269:ADB393271 AMO393269:AMX393271 AWK393269:AWT393271 BGG393269:BGP393271 BQC393269:BQL393271 BZY393269:CAH393271 CJU393269:CKD393271 CTQ393269:CTZ393271 DDM393269:DDV393271 DNI393269:DNR393271 DXE393269:DXN393271 EHA393269:EHJ393271 EQW393269:ERF393271 FAS393269:FBB393271 FKO393269:FKX393271 FUK393269:FUT393271 GEG393269:GEP393271 GOC393269:GOL393271 GXY393269:GYH393271 HHU393269:HID393271 HRQ393269:HRZ393271 IBM393269:IBV393271 ILI393269:ILR393271 IVE393269:IVN393271 JFA393269:JFJ393271 JOW393269:JPF393271 JYS393269:JZB393271 KIO393269:KIX393271 KSK393269:KST393271 LCG393269:LCP393271 LMC393269:LML393271 LVY393269:LWH393271 MFU393269:MGD393271 MPQ393269:MPZ393271 MZM393269:MZV393271 NJI393269:NJR393271 NTE393269:NTN393271 ODA393269:ODJ393271 OMW393269:ONF393271 OWS393269:OXB393271 PGO393269:PGX393271 PQK393269:PQT393271 QAG393269:QAP393271 QKC393269:QKL393271 QTY393269:QUH393271 RDU393269:RED393271 RNQ393269:RNZ393271 RXM393269:RXV393271 SHI393269:SHR393271 SRE393269:SRN393271 TBA393269:TBJ393271 TKW393269:TLF393271 TUS393269:TVB393271 UEO393269:UEX393271 UOK393269:UOT393271 UYG393269:UYP393271 VIC393269:VIL393271 VRY393269:VSH393271 WBU393269:WCD393271 WLQ393269:WLZ393271 WVM393269:WVV393271 E458805:N458807 JA458805:JJ458807 SW458805:TF458807 ACS458805:ADB458807 AMO458805:AMX458807 AWK458805:AWT458807 BGG458805:BGP458807 BQC458805:BQL458807 BZY458805:CAH458807 CJU458805:CKD458807 CTQ458805:CTZ458807 DDM458805:DDV458807 DNI458805:DNR458807 DXE458805:DXN458807 EHA458805:EHJ458807 EQW458805:ERF458807 FAS458805:FBB458807 FKO458805:FKX458807 FUK458805:FUT458807 GEG458805:GEP458807 GOC458805:GOL458807 GXY458805:GYH458807 HHU458805:HID458807 HRQ458805:HRZ458807 IBM458805:IBV458807 ILI458805:ILR458807 IVE458805:IVN458807 JFA458805:JFJ458807 JOW458805:JPF458807 JYS458805:JZB458807 KIO458805:KIX458807 KSK458805:KST458807 LCG458805:LCP458807 LMC458805:LML458807 LVY458805:LWH458807 MFU458805:MGD458807 MPQ458805:MPZ458807 MZM458805:MZV458807 NJI458805:NJR458807 NTE458805:NTN458807 ODA458805:ODJ458807 OMW458805:ONF458807 OWS458805:OXB458807 PGO458805:PGX458807 PQK458805:PQT458807 QAG458805:QAP458807 QKC458805:QKL458807 QTY458805:QUH458807 RDU458805:RED458807 RNQ458805:RNZ458807 RXM458805:RXV458807 SHI458805:SHR458807 SRE458805:SRN458807 TBA458805:TBJ458807 TKW458805:TLF458807 TUS458805:TVB458807 UEO458805:UEX458807 UOK458805:UOT458807 UYG458805:UYP458807 VIC458805:VIL458807 VRY458805:VSH458807 WBU458805:WCD458807 WLQ458805:WLZ458807 WVM458805:WVV458807 E524341:N524343 JA524341:JJ524343 SW524341:TF524343 ACS524341:ADB524343 AMO524341:AMX524343 AWK524341:AWT524343 BGG524341:BGP524343 BQC524341:BQL524343 BZY524341:CAH524343 CJU524341:CKD524343 CTQ524341:CTZ524343 DDM524341:DDV524343 DNI524341:DNR524343 DXE524341:DXN524343 EHA524341:EHJ524343 EQW524341:ERF524343 FAS524341:FBB524343 FKO524341:FKX524343 FUK524341:FUT524343 GEG524341:GEP524343 GOC524341:GOL524343 GXY524341:GYH524343 HHU524341:HID524343 HRQ524341:HRZ524343 IBM524341:IBV524343 ILI524341:ILR524343 IVE524341:IVN524343 JFA524341:JFJ524343 JOW524341:JPF524343 JYS524341:JZB524343 KIO524341:KIX524343 KSK524341:KST524343 LCG524341:LCP524343 LMC524341:LML524343 LVY524341:LWH524343 MFU524341:MGD524343 MPQ524341:MPZ524343 MZM524341:MZV524343 NJI524341:NJR524343 NTE524341:NTN524343 ODA524341:ODJ524343 OMW524341:ONF524343 OWS524341:OXB524343 PGO524341:PGX524343 PQK524341:PQT524343 QAG524341:QAP524343 QKC524341:QKL524343 QTY524341:QUH524343 RDU524341:RED524343 RNQ524341:RNZ524343 RXM524341:RXV524343 SHI524341:SHR524343 SRE524341:SRN524343 TBA524341:TBJ524343 TKW524341:TLF524343 TUS524341:TVB524343 UEO524341:UEX524343 UOK524341:UOT524343 UYG524341:UYP524343 VIC524341:VIL524343 VRY524341:VSH524343 WBU524341:WCD524343 WLQ524341:WLZ524343 WVM524341:WVV524343 E589877:N589879 JA589877:JJ589879 SW589877:TF589879 ACS589877:ADB589879 AMO589877:AMX589879 AWK589877:AWT589879 BGG589877:BGP589879 BQC589877:BQL589879 BZY589877:CAH589879 CJU589877:CKD589879 CTQ589877:CTZ589879 DDM589877:DDV589879 DNI589877:DNR589879 DXE589877:DXN589879 EHA589877:EHJ589879 EQW589877:ERF589879 FAS589877:FBB589879 FKO589877:FKX589879 FUK589877:FUT589879 GEG589877:GEP589879 GOC589877:GOL589879 GXY589877:GYH589879 HHU589877:HID589879 HRQ589877:HRZ589879 IBM589877:IBV589879 ILI589877:ILR589879 IVE589877:IVN589879 JFA589877:JFJ589879 JOW589877:JPF589879 JYS589877:JZB589879 KIO589877:KIX589879 KSK589877:KST589879 LCG589877:LCP589879 LMC589877:LML589879 LVY589877:LWH589879 MFU589877:MGD589879 MPQ589877:MPZ589879 MZM589877:MZV589879 NJI589877:NJR589879 NTE589877:NTN589879 ODA589877:ODJ589879 OMW589877:ONF589879 OWS589877:OXB589879 PGO589877:PGX589879 PQK589877:PQT589879 QAG589877:QAP589879 QKC589877:QKL589879 QTY589877:QUH589879 RDU589877:RED589879 RNQ589877:RNZ589879 RXM589877:RXV589879 SHI589877:SHR589879 SRE589877:SRN589879 TBA589877:TBJ589879 TKW589877:TLF589879 TUS589877:TVB589879 UEO589877:UEX589879 UOK589877:UOT589879 UYG589877:UYP589879 VIC589877:VIL589879 VRY589877:VSH589879 WBU589877:WCD589879 WLQ589877:WLZ589879 WVM589877:WVV589879 E655413:N655415 JA655413:JJ655415 SW655413:TF655415 ACS655413:ADB655415 AMO655413:AMX655415 AWK655413:AWT655415 BGG655413:BGP655415 BQC655413:BQL655415 BZY655413:CAH655415 CJU655413:CKD655415 CTQ655413:CTZ655415 DDM655413:DDV655415 DNI655413:DNR655415 DXE655413:DXN655415 EHA655413:EHJ655415 EQW655413:ERF655415 FAS655413:FBB655415 FKO655413:FKX655415 FUK655413:FUT655415 GEG655413:GEP655415 GOC655413:GOL655415 GXY655413:GYH655415 HHU655413:HID655415 HRQ655413:HRZ655415 IBM655413:IBV655415 ILI655413:ILR655415 IVE655413:IVN655415 JFA655413:JFJ655415 JOW655413:JPF655415 JYS655413:JZB655415 KIO655413:KIX655415 KSK655413:KST655415 LCG655413:LCP655415 LMC655413:LML655415 LVY655413:LWH655415 MFU655413:MGD655415 MPQ655413:MPZ655415 MZM655413:MZV655415 NJI655413:NJR655415 NTE655413:NTN655415 ODA655413:ODJ655415 OMW655413:ONF655415 OWS655413:OXB655415 PGO655413:PGX655415 PQK655413:PQT655415 QAG655413:QAP655415 QKC655413:QKL655415 QTY655413:QUH655415 RDU655413:RED655415 RNQ655413:RNZ655415 RXM655413:RXV655415 SHI655413:SHR655415 SRE655413:SRN655415 TBA655413:TBJ655415 TKW655413:TLF655415 TUS655413:TVB655415 UEO655413:UEX655415 UOK655413:UOT655415 UYG655413:UYP655415 VIC655413:VIL655415 VRY655413:VSH655415 WBU655413:WCD655415 WLQ655413:WLZ655415 WVM655413:WVV655415 E720949:N720951 JA720949:JJ720951 SW720949:TF720951 ACS720949:ADB720951 AMO720949:AMX720951 AWK720949:AWT720951 BGG720949:BGP720951 BQC720949:BQL720951 BZY720949:CAH720951 CJU720949:CKD720951 CTQ720949:CTZ720951 DDM720949:DDV720951 DNI720949:DNR720951 DXE720949:DXN720951 EHA720949:EHJ720951 EQW720949:ERF720951 FAS720949:FBB720951 FKO720949:FKX720951 FUK720949:FUT720951 GEG720949:GEP720951 GOC720949:GOL720951 GXY720949:GYH720951 HHU720949:HID720951 HRQ720949:HRZ720951 IBM720949:IBV720951 ILI720949:ILR720951 IVE720949:IVN720951 JFA720949:JFJ720951 JOW720949:JPF720951 JYS720949:JZB720951 KIO720949:KIX720951 KSK720949:KST720951 LCG720949:LCP720951 LMC720949:LML720951 LVY720949:LWH720951 MFU720949:MGD720951 MPQ720949:MPZ720951 MZM720949:MZV720951 NJI720949:NJR720951 NTE720949:NTN720951 ODA720949:ODJ720951 OMW720949:ONF720951 OWS720949:OXB720951 PGO720949:PGX720951 PQK720949:PQT720951 QAG720949:QAP720951 QKC720949:QKL720951 QTY720949:QUH720951 RDU720949:RED720951 RNQ720949:RNZ720951 RXM720949:RXV720951 SHI720949:SHR720951 SRE720949:SRN720951 TBA720949:TBJ720951 TKW720949:TLF720951 TUS720949:TVB720951 UEO720949:UEX720951 UOK720949:UOT720951 UYG720949:UYP720951 VIC720949:VIL720951 VRY720949:VSH720951 WBU720949:WCD720951 WLQ720949:WLZ720951 WVM720949:WVV720951 E786485:N786487 JA786485:JJ786487 SW786485:TF786487 ACS786485:ADB786487 AMO786485:AMX786487 AWK786485:AWT786487 BGG786485:BGP786487 BQC786485:BQL786487 BZY786485:CAH786487 CJU786485:CKD786487 CTQ786485:CTZ786487 DDM786485:DDV786487 DNI786485:DNR786487 DXE786485:DXN786487 EHA786485:EHJ786487 EQW786485:ERF786487 FAS786485:FBB786487 FKO786485:FKX786487 FUK786485:FUT786487 GEG786485:GEP786487 GOC786485:GOL786487 GXY786485:GYH786487 HHU786485:HID786487 HRQ786485:HRZ786487 IBM786485:IBV786487 ILI786485:ILR786487 IVE786485:IVN786487 JFA786485:JFJ786487 JOW786485:JPF786487 JYS786485:JZB786487 KIO786485:KIX786487 KSK786485:KST786487 LCG786485:LCP786487 LMC786485:LML786487 LVY786485:LWH786487 MFU786485:MGD786487 MPQ786485:MPZ786487 MZM786485:MZV786487 NJI786485:NJR786487 NTE786485:NTN786487 ODA786485:ODJ786487 OMW786485:ONF786487 OWS786485:OXB786487 PGO786485:PGX786487 PQK786485:PQT786487 QAG786485:QAP786487 QKC786485:QKL786487 QTY786485:QUH786487 RDU786485:RED786487 RNQ786485:RNZ786487 RXM786485:RXV786487 SHI786485:SHR786487 SRE786485:SRN786487 TBA786485:TBJ786487 TKW786485:TLF786487 TUS786485:TVB786487 UEO786485:UEX786487 UOK786485:UOT786487 UYG786485:UYP786487 VIC786485:VIL786487 VRY786485:VSH786487 WBU786485:WCD786487 WLQ786485:WLZ786487 WVM786485:WVV786487 E852021:N852023 JA852021:JJ852023 SW852021:TF852023 ACS852021:ADB852023 AMO852021:AMX852023 AWK852021:AWT852023 BGG852021:BGP852023 BQC852021:BQL852023 BZY852021:CAH852023 CJU852021:CKD852023 CTQ852021:CTZ852023 DDM852021:DDV852023 DNI852021:DNR852023 DXE852021:DXN852023 EHA852021:EHJ852023 EQW852021:ERF852023 FAS852021:FBB852023 FKO852021:FKX852023 FUK852021:FUT852023 GEG852021:GEP852023 GOC852021:GOL852023 GXY852021:GYH852023 HHU852021:HID852023 HRQ852021:HRZ852023 IBM852021:IBV852023 ILI852021:ILR852023 IVE852021:IVN852023 JFA852021:JFJ852023 JOW852021:JPF852023 JYS852021:JZB852023 KIO852021:KIX852023 KSK852021:KST852023 LCG852021:LCP852023 LMC852021:LML852023 LVY852021:LWH852023 MFU852021:MGD852023 MPQ852021:MPZ852023 MZM852021:MZV852023 NJI852021:NJR852023 NTE852021:NTN852023 ODA852021:ODJ852023 OMW852021:ONF852023 OWS852021:OXB852023 PGO852021:PGX852023 PQK852021:PQT852023 QAG852021:QAP852023 QKC852021:QKL852023 QTY852021:QUH852023 RDU852021:RED852023 RNQ852021:RNZ852023 RXM852021:RXV852023 SHI852021:SHR852023 SRE852021:SRN852023 TBA852021:TBJ852023 TKW852021:TLF852023 TUS852021:TVB852023 UEO852021:UEX852023 UOK852021:UOT852023 UYG852021:UYP852023 VIC852021:VIL852023 VRY852021:VSH852023 WBU852021:WCD852023 WLQ852021:WLZ852023 WVM852021:WVV852023 E917557:N917559 JA917557:JJ917559 SW917557:TF917559 ACS917557:ADB917559 AMO917557:AMX917559 AWK917557:AWT917559 BGG917557:BGP917559 BQC917557:BQL917559 BZY917557:CAH917559 CJU917557:CKD917559 CTQ917557:CTZ917559 DDM917557:DDV917559 DNI917557:DNR917559 DXE917557:DXN917559 EHA917557:EHJ917559 EQW917557:ERF917559 FAS917557:FBB917559 FKO917557:FKX917559 FUK917557:FUT917559 GEG917557:GEP917559 GOC917557:GOL917559 GXY917557:GYH917559 HHU917557:HID917559 HRQ917557:HRZ917559 IBM917557:IBV917559 ILI917557:ILR917559 IVE917557:IVN917559 JFA917557:JFJ917559 JOW917557:JPF917559 JYS917557:JZB917559 KIO917557:KIX917559 KSK917557:KST917559 LCG917557:LCP917559 LMC917557:LML917559 LVY917557:LWH917559 MFU917557:MGD917559 MPQ917557:MPZ917559 MZM917557:MZV917559 NJI917557:NJR917559 NTE917557:NTN917559 ODA917557:ODJ917559 OMW917557:ONF917559 OWS917557:OXB917559 PGO917557:PGX917559 PQK917557:PQT917559 QAG917557:QAP917559 QKC917557:QKL917559 QTY917557:QUH917559 RDU917557:RED917559 RNQ917557:RNZ917559 RXM917557:RXV917559 SHI917557:SHR917559 SRE917557:SRN917559 TBA917557:TBJ917559 TKW917557:TLF917559 TUS917557:TVB917559 UEO917557:UEX917559 UOK917557:UOT917559 UYG917557:UYP917559 VIC917557:VIL917559 VRY917557:VSH917559 WBU917557:WCD917559 WLQ917557:WLZ917559 WVM917557:WVV917559 E983093:N983095 JA983093:JJ983095 SW983093:TF983095 ACS983093:ADB983095 AMO983093:AMX983095 AWK983093:AWT983095 BGG983093:BGP983095 BQC983093:BQL983095 BZY983093:CAH983095 CJU983093:CKD983095 CTQ983093:CTZ983095 DDM983093:DDV983095 DNI983093:DNR983095 DXE983093:DXN983095 EHA983093:EHJ983095 EQW983093:ERF983095 FAS983093:FBB983095 FKO983093:FKX983095 FUK983093:FUT983095 GEG983093:GEP983095 GOC983093:GOL983095 GXY983093:GYH983095 HHU983093:HID983095 HRQ983093:HRZ983095 IBM983093:IBV983095 ILI983093:ILR983095 IVE983093:IVN983095 JFA983093:JFJ983095 JOW983093:JPF983095 JYS983093:JZB983095 KIO983093:KIX983095 KSK983093:KST983095 LCG983093:LCP983095 LMC983093:LML983095 LVY983093:LWH983095 MFU983093:MGD983095 MPQ983093:MPZ983095 MZM983093:MZV983095 NJI983093:NJR983095 NTE983093:NTN983095 ODA983093:ODJ983095 OMW983093:ONF983095 OWS983093:OXB983095 PGO983093:PGX983095 PQK983093:PQT983095 QAG983093:QAP983095 QKC983093:QKL983095 QTY983093:QUH983095 RDU983093:RED983095 RNQ983093:RNZ983095 RXM983093:RXV983095 SHI983093:SHR983095 SRE983093:SRN983095 TBA983093:TBJ983095 TKW983093:TLF983095 TUS983093:TVB983095 UEO983093:UEX983095 UOK983093:UOT983095 UYG983093:UYP983095 VIC983093:VIL983095 VRY983093:VSH983095 WBU983093:WCD983095 WLQ983093:WLZ983095 WVM983093:WVV983095 AS31:AW37 KB31:KE37 TX31:UA37 ADT31:ADW37 ANP31:ANS37 AXL31:AXO37 BHH31:BHK37 BRD31:BRG37 CAZ31:CBC37 CKV31:CKY37 CUR31:CUU37 DEN31:DEQ37 DOJ31:DOM37 DYF31:DYI37 EIB31:EIE37 ERX31:ESA37 FBT31:FBW37 FLP31:FLS37 FVL31:FVO37 GFH31:GFK37 GPD31:GPG37 GYZ31:GZC37 HIV31:HIY37 HSR31:HSU37 ICN31:ICQ37 IMJ31:IMM37 IWF31:IWI37 JGB31:JGE37 JPX31:JQA37 JZT31:JZW37 KJP31:KJS37 KTL31:KTO37 LDH31:LDK37 LND31:LNG37 LWZ31:LXC37 MGV31:MGY37 MQR31:MQU37 NAN31:NAQ37 NKJ31:NKM37 NUF31:NUI37 OEB31:OEE37 ONX31:OOA37 OXT31:OXW37 PHP31:PHS37 PRL31:PRO37 QBH31:QBK37 QLD31:QLG37 QUZ31:QVC37 REV31:REY37 ROR31:ROU37 RYN31:RYQ37 SIJ31:SIM37 SSF31:SSI37 TCB31:TCE37 TLX31:TMA37 TVT31:TVW37 UFP31:UFS37 UPL31:UPO37 UZH31:UZK37 VJD31:VJG37 VSZ31:VTC37 WCV31:WCY37 WMR31:WMU37 WWN31:WWQ37 AF65569:AI65575 KB65569:KE65575 TX65569:UA65575 ADT65569:ADW65575 ANP65569:ANS65575 AXL65569:AXO65575 BHH65569:BHK65575 BRD65569:BRG65575 CAZ65569:CBC65575 CKV65569:CKY65575 CUR65569:CUU65575 DEN65569:DEQ65575 DOJ65569:DOM65575 DYF65569:DYI65575 EIB65569:EIE65575 ERX65569:ESA65575 FBT65569:FBW65575 FLP65569:FLS65575 FVL65569:FVO65575 GFH65569:GFK65575 GPD65569:GPG65575 GYZ65569:GZC65575 HIV65569:HIY65575 HSR65569:HSU65575 ICN65569:ICQ65575 IMJ65569:IMM65575 IWF65569:IWI65575 JGB65569:JGE65575 JPX65569:JQA65575 JZT65569:JZW65575 KJP65569:KJS65575 KTL65569:KTO65575 LDH65569:LDK65575 LND65569:LNG65575 LWZ65569:LXC65575 MGV65569:MGY65575 MQR65569:MQU65575 NAN65569:NAQ65575 NKJ65569:NKM65575 NUF65569:NUI65575 OEB65569:OEE65575 ONX65569:OOA65575 OXT65569:OXW65575 PHP65569:PHS65575 PRL65569:PRO65575 QBH65569:QBK65575 QLD65569:QLG65575 QUZ65569:QVC65575 REV65569:REY65575 ROR65569:ROU65575 RYN65569:RYQ65575 SIJ65569:SIM65575 SSF65569:SSI65575 TCB65569:TCE65575 TLX65569:TMA65575 TVT65569:TVW65575 UFP65569:UFS65575 UPL65569:UPO65575 UZH65569:UZK65575 VJD65569:VJG65575 VSZ65569:VTC65575 WCV65569:WCY65575 WMR65569:WMU65575 WWN65569:WWQ65575 AF131105:AI131111 KB131105:KE131111 TX131105:UA131111 ADT131105:ADW131111 ANP131105:ANS131111 AXL131105:AXO131111 BHH131105:BHK131111 BRD131105:BRG131111 CAZ131105:CBC131111 CKV131105:CKY131111 CUR131105:CUU131111 DEN131105:DEQ131111 DOJ131105:DOM131111 DYF131105:DYI131111 EIB131105:EIE131111 ERX131105:ESA131111 FBT131105:FBW131111 FLP131105:FLS131111 FVL131105:FVO131111 GFH131105:GFK131111 GPD131105:GPG131111 GYZ131105:GZC131111 HIV131105:HIY131111 HSR131105:HSU131111 ICN131105:ICQ131111 IMJ131105:IMM131111 IWF131105:IWI131111 JGB131105:JGE131111 JPX131105:JQA131111 JZT131105:JZW131111 KJP131105:KJS131111 KTL131105:KTO131111 LDH131105:LDK131111 LND131105:LNG131111 LWZ131105:LXC131111 MGV131105:MGY131111 MQR131105:MQU131111 NAN131105:NAQ131111 NKJ131105:NKM131111 NUF131105:NUI131111 OEB131105:OEE131111 ONX131105:OOA131111 OXT131105:OXW131111 PHP131105:PHS131111 PRL131105:PRO131111 QBH131105:QBK131111 QLD131105:QLG131111 QUZ131105:QVC131111 REV131105:REY131111 ROR131105:ROU131111 RYN131105:RYQ131111 SIJ131105:SIM131111 SSF131105:SSI131111 TCB131105:TCE131111 TLX131105:TMA131111 TVT131105:TVW131111 UFP131105:UFS131111 UPL131105:UPO131111 UZH131105:UZK131111 VJD131105:VJG131111 VSZ131105:VTC131111 WCV131105:WCY131111 WMR131105:WMU131111 WWN131105:WWQ131111 AF196641:AI196647 KB196641:KE196647 TX196641:UA196647 ADT196641:ADW196647 ANP196641:ANS196647 AXL196641:AXO196647 BHH196641:BHK196647 BRD196641:BRG196647 CAZ196641:CBC196647 CKV196641:CKY196647 CUR196641:CUU196647 DEN196641:DEQ196647 DOJ196641:DOM196647 DYF196641:DYI196647 EIB196641:EIE196647 ERX196641:ESA196647 FBT196641:FBW196647 FLP196641:FLS196647 FVL196641:FVO196647 GFH196641:GFK196647 GPD196641:GPG196647 GYZ196641:GZC196647 HIV196641:HIY196647 HSR196641:HSU196647 ICN196641:ICQ196647 IMJ196641:IMM196647 IWF196641:IWI196647 JGB196641:JGE196647 JPX196641:JQA196647 JZT196641:JZW196647 KJP196641:KJS196647 KTL196641:KTO196647 LDH196641:LDK196647 LND196641:LNG196647 LWZ196641:LXC196647 MGV196641:MGY196647 MQR196641:MQU196647 NAN196641:NAQ196647 NKJ196641:NKM196647 NUF196641:NUI196647 OEB196641:OEE196647 ONX196641:OOA196647 OXT196641:OXW196647 PHP196641:PHS196647 PRL196641:PRO196647 QBH196641:QBK196647 QLD196641:QLG196647 QUZ196641:QVC196647 REV196641:REY196647 ROR196641:ROU196647 RYN196641:RYQ196647 SIJ196641:SIM196647 SSF196641:SSI196647 TCB196641:TCE196647 TLX196641:TMA196647 TVT196641:TVW196647 UFP196641:UFS196647 UPL196641:UPO196647 UZH196641:UZK196647 VJD196641:VJG196647 VSZ196641:VTC196647 WCV196641:WCY196647 WMR196641:WMU196647 WWN196641:WWQ196647 AF262177:AI262183 KB262177:KE262183 TX262177:UA262183 ADT262177:ADW262183 ANP262177:ANS262183 AXL262177:AXO262183 BHH262177:BHK262183 BRD262177:BRG262183 CAZ262177:CBC262183 CKV262177:CKY262183 CUR262177:CUU262183 DEN262177:DEQ262183 DOJ262177:DOM262183 DYF262177:DYI262183 EIB262177:EIE262183 ERX262177:ESA262183 FBT262177:FBW262183 FLP262177:FLS262183 FVL262177:FVO262183 GFH262177:GFK262183 GPD262177:GPG262183 GYZ262177:GZC262183 HIV262177:HIY262183 HSR262177:HSU262183 ICN262177:ICQ262183 IMJ262177:IMM262183 IWF262177:IWI262183 JGB262177:JGE262183 JPX262177:JQA262183 JZT262177:JZW262183 KJP262177:KJS262183 KTL262177:KTO262183 LDH262177:LDK262183 LND262177:LNG262183 LWZ262177:LXC262183 MGV262177:MGY262183 MQR262177:MQU262183 NAN262177:NAQ262183 NKJ262177:NKM262183 NUF262177:NUI262183 OEB262177:OEE262183 ONX262177:OOA262183 OXT262177:OXW262183 PHP262177:PHS262183 PRL262177:PRO262183 QBH262177:QBK262183 QLD262177:QLG262183 QUZ262177:QVC262183 REV262177:REY262183 ROR262177:ROU262183 RYN262177:RYQ262183 SIJ262177:SIM262183 SSF262177:SSI262183 TCB262177:TCE262183 TLX262177:TMA262183 TVT262177:TVW262183 UFP262177:UFS262183 UPL262177:UPO262183 UZH262177:UZK262183 VJD262177:VJG262183 VSZ262177:VTC262183 WCV262177:WCY262183 WMR262177:WMU262183 WWN262177:WWQ262183 AF327713:AI327719 KB327713:KE327719 TX327713:UA327719 ADT327713:ADW327719 ANP327713:ANS327719 AXL327713:AXO327719 BHH327713:BHK327719 BRD327713:BRG327719 CAZ327713:CBC327719 CKV327713:CKY327719 CUR327713:CUU327719 DEN327713:DEQ327719 DOJ327713:DOM327719 DYF327713:DYI327719 EIB327713:EIE327719 ERX327713:ESA327719 FBT327713:FBW327719 FLP327713:FLS327719 FVL327713:FVO327719 GFH327713:GFK327719 GPD327713:GPG327719 GYZ327713:GZC327719 HIV327713:HIY327719 HSR327713:HSU327719 ICN327713:ICQ327719 IMJ327713:IMM327719 IWF327713:IWI327719 JGB327713:JGE327719 JPX327713:JQA327719 JZT327713:JZW327719 KJP327713:KJS327719 KTL327713:KTO327719 LDH327713:LDK327719 LND327713:LNG327719 LWZ327713:LXC327719 MGV327713:MGY327719 MQR327713:MQU327719 NAN327713:NAQ327719 NKJ327713:NKM327719 NUF327713:NUI327719 OEB327713:OEE327719 ONX327713:OOA327719 OXT327713:OXW327719 PHP327713:PHS327719 PRL327713:PRO327719 QBH327713:QBK327719 QLD327713:QLG327719 QUZ327713:QVC327719 REV327713:REY327719 ROR327713:ROU327719 RYN327713:RYQ327719 SIJ327713:SIM327719 SSF327713:SSI327719 TCB327713:TCE327719 TLX327713:TMA327719 TVT327713:TVW327719 UFP327713:UFS327719 UPL327713:UPO327719 UZH327713:UZK327719 VJD327713:VJG327719 VSZ327713:VTC327719 WCV327713:WCY327719 WMR327713:WMU327719 WWN327713:WWQ327719 AF393249:AI393255 KB393249:KE393255 TX393249:UA393255 ADT393249:ADW393255 ANP393249:ANS393255 AXL393249:AXO393255 BHH393249:BHK393255 BRD393249:BRG393255 CAZ393249:CBC393255 CKV393249:CKY393255 CUR393249:CUU393255 DEN393249:DEQ393255 DOJ393249:DOM393255 DYF393249:DYI393255 EIB393249:EIE393255 ERX393249:ESA393255 FBT393249:FBW393255 FLP393249:FLS393255 FVL393249:FVO393255 GFH393249:GFK393255 GPD393249:GPG393255 GYZ393249:GZC393255 HIV393249:HIY393255 HSR393249:HSU393255 ICN393249:ICQ393255 IMJ393249:IMM393255 IWF393249:IWI393255 JGB393249:JGE393255 JPX393249:JQA393255 JZT393249:JZW393255 KJP393249:KJS393255 KTL393249:KTO393255 LDH393249:LDK393255 LND393249:LNG393255 LWZ393249:LXC393255 MGV393249:MGY393255 MQR393249:MQU393255 NAN393249:NAQ393255 NKJ393249:NKM393255 NUF393249:NUI393255 OEB393249:OEE393255 ONX393249:OOA393255 OXT393249:OXW393255 PHP393249:PHS393255 PRL393249:PRO393255 QBH393249:QBK393255 QLD393249:QLG393255 QUZ393249:QVC393255 REV393249:REY393255 ROR393249:ROU393255 RYN393249:RYQ393255 SIJ393249:SIM393255 SSF393249:SSI393255 TCB393249:TCE393255 TLX393249:TMA393255 TVT393249:TVW393255 UFP393249:UFS393255 UPL393249:UPO393255 UZH393249:UZK393255 VJD393249:VJG393255 VSZ393249:VTC393255 WCV393249:WCY393255 WMR393249:WMU393255 WWN393249:WWQ393255 AF458785:AI458791 KB458785:KE458791 TX458785:UA458791 ADT458785:ADW458791 ANP458785:ANS458791 AXL458785:AXO458791 BHH458785:BHK458791 BRD458785:BRG458791 CAZ458785:CBC458791 CKV458785:CKY458791 CUR458785:CUU458791 DEN458785:DEQ458791 DOJ458785:DOM458791 DYF458785:DYI458791 EIB458785:EIE458791 ERX458785:ESA458791 FBT458785:FBW458791 FLP458785:FLS458791 FVL458785:FVO458791 GFH458785:GFK458791 GPD458785:GPG458791 GYZ458785:GZC458791 HIV458785:HIY458791 HSR458785:HSU458791 ICN458785:ICQ458791 IMJ458785:IMM458791 IWF458785:IWI458791 JGB458785:JGE458791 JPX458785:JQA458791 JZT458785:JZW458791 KJP458785:KJS458791 KTL458785:KTO458791 LDH458785:LDK458791 LND458785:LNG458791 LWZ458785:LXC458791 MGV458785:MGY458791 MQR458785:MQU458791 NAN458785:NAQ458791 NKJ458785:NKM458791 NUF458785:NUI458791 OEB458785:OEE458791 ONX458785:OOA458791 OXT458785:OXW458791 PHP458785:PHS458791 PRL458785:PRO458791 QBH458785:QBK458791 QLD458785:QLG458791 QUZ458785:QVC458791 REV458785:REY458791 ROR458785:ROU458791 RYN458785:RYQ458791 SIJ458785:SIM458791 SSF458785:SSI458791 TCB458785:TCE458791 TLX458785:TMA458791 TVT458785:TVW458791 UFP458785:UFS458791 UPL458785:UPO458791 UZH458785:UZK458791 VJD458785:VJG458791 VSZ458785:VTC458791 WCV458785:WCY458791 WMR458785:WMU458791 WWN458785:WWQ458791 AF524321:AI524327 KB524321:KE524327 TX524321:UA524327 ADT524321:ADW524327 ANP524321:ANS524327 AXL524321:AXO524327 BHH524321:BHK524327 BRD524321:BRG524327 CAZ524321:CBC524327 CKV524321:CKY524327 CUR524321:CUU524327 DEN524321:DEQ524327 DOJ524321:DOM524327 DYF524321:DYI524327 EIB524321:EIE524327 ERX524321:ESA524327 FBT524321:FBW524327 FLP524321:FLS524327 FVL524321:FVO524327 GFH524321:GFK524327 GPD524321:GPG524327 GYZ524321:GZC524327 HIV524321:HIY524327 HSR524321:HSU524327 ICN524321:ICQ524327 IMJ524321:IMM524327 IWF524321:IWI524327 JGB524321:JGE524327 JPX524321:JQA524327 JZT524321:JZW524327 KJP524321:KJS524327 KTL524321:KTO524327 LDH524321:LDK524327 LND524321:LNG524327 LWZ524321:LXC524327 MGV524321:MGY524327 MQR524321:MQU524327 NAN524321:NAQ524327 NKJ524321:NKM524327 NUF524321:NUI524327 OEB524321:OEE524327 ONX524321:OOA524327 OXT524321:OXW524327 PHP524321:PHS524327 PRL524321:PRO524327 QBH524321:QBK524327 QLD524321:QLG524327 QUZ524321:QVC524327 REV524321:REY524327 ROR524321:ROU524327 RYN524321:RYQ524327 SIJ524321:SIM524327 SSF524321:SSI524327 TCB524321:TCE524327 TLX524321:TMA524327 TVT524321:TVW524327 UFP524321:UFS524327 UPL524321:UPO524327 UZH524321:UZK524327 VJD524321:VJG524327 VSZ524321:VTC524327 WCV524321:WCY524327 WMR524321:WMU524327 WWN524321:WWQ524327 AF589857:AI589863 KB589857:KE589863 TX589857:UA589863 ADT589857:ADW589863 ANP589857:ANS589863 AXL589857:AXO589863 BHH589857:BHK589863 BRD589857:BRG589863 CAZ589857:CBC589863 CKV589857:CKY589863 CUR589857:CUU589863 DEN589857:DEQ589863 DOJ589857:DOM589863 DYF589857:DYI589863 EIB589857:EIE589863 ERX589857:ESA589863 FBT589857:FBW589863 FLP589857:FLS589863 FVL589857:FVO589863 GFH589857:GFK589863 GPD589857:GPG589863 GYZ589857:GZC589863 HIV589857:HIY589863 HSR589857:HSU589863 ICN589857:ICQ589863 IMJ589857:IMM589863 IWF589857:IWI589863 JGB589857:JGE589863 JPX589857:JQA589863 JZT589857:JZW589863 KJP589857:KJS589863 KTL589857:KTO589863 LDH589857:LDK589863 LND589857:LNG589863 LWZ589857:LXC589863 MGV589857:MGY589863 MQR589857:MQU589863 NAN589857:NAQ589863 NKJ589857:NKM589863 NUF589857:NUI589863 OEB589857:OEE589863 ONX589857:OOA589863 OXT589857:OXW589863 PHP589857:PHS589863 PRL589857:PRO589863 QBH589857:QBK589863 QLD589857:QLG589863 QUZ589857:QVC589863 REV589857:REY589863 ROR589857:ROU589863 RYN589857:RYQ589863 SIJ589857:SIM589863 SSF589857:SSI589863 TCB589857:TCE589863 TLX589857:TMA589863 TVT589857:TVW589863 UFP589857:UFS589863 UPL589857:UPO589863 UZH589857:UZK589863 VJD589857:VJG589863 VSZ589857:VTC589863 WCV589857:WCY589863 WMR589857:WMU589863 WWN589857:WWQ589863 AF655393:AI655399 KB655393:KE655399 TX655393:UA655399 ADT655393:ADW655399 ANP655393:ANS655399 AXL655393:AXO655399 BHH655393:BHK655399 BRD655393:BRG655399 CAZ655393:CBC655399 CKV655393:CKY655399 CUR655393:CUU655399 DEN655393:DEQ655399 DOJ655393:DOM655399 DYF655393:DYI655399 EIB655393:EIE655399 ERX655393:ESA655399 FBT655393:FBW655399 FLP655393:FLS655399 FVL655393:FVO655399 GFH655393:GFK655399 GPD655393:GPG655399 GYZ655393:GZC655399 HIV655393:HIY655399 HSR655393:HSU655399 ICN655393:ICQ655399 IMJ655393:IMM655399 IWF655393:IWI655399 JGB655393:JGE655399 JPX655393:JQA655399 JZT655393:JZW655399 KJP655393:KJS655399 KTL655393:KTO655399 LDH655393:LDK655399 LND655393:LNG655399 LWZ655393:LXC655399 MGV655393:MGY655399 MQR655393:MQU655399 NAN655393:NAQ655399 NKJ655393:NKM655399 NUF655393:NUI655399 OEB655393:OEE655399 ONX655393:OOA655399 OXT655393:OXW655399 PHP655393:PHS655399 PRL655393:PRO655399 QBH655393:QBK655399 QLD655393:QLG655399 QUZ655393:QVC655399 REV655393:REY655399 ROR655393:ROU655399 RYN655393:RYQ655399 SIJ655393:SIM655399 SSF655393:SSI655399 TCB655393:TCE655399 TLX655393:TMA655399 TVT655393:TVW655399 UFP655393:UFS655399 UPL655393:UPO655399 UZH655393:UZK655399 VJD655393:VJG655399 VSZ655393:VTC655399 WCV655393:WCY655399 WMR655393:WMU655399 WWN655393:WWQ655399 AF720929:AI720935 KB720929:KE720935 TX720929:UA720935 ADT720929:ADW720935 ANP720929:ANS720935 AXL720929:AXO720935 BHH720929:BHK720935 BRD720929:BRG720935 CAZ720929:CBC720935 CKV720929:CKY720935 CUR720929:CUU720935 DEN720929:DEQ720935 DOJ720929:DOM720935 DYF720929:DYI720935 EIB720929:EIE720935 ERX720929:ESA720935 FBT720929:FBW720935 FLP720929:FLS720935 FVL720929:FVO720935 GFH720929:GFK720935 GPD720929:GPG720935 GYZ720929:GZC720935 HIV720929:HIY720935 HSR720929:HSU720935 ICN720929:ICQ720935 IMJ720929:IMM720935 IWF720929:IWI720935 JGB720929:JGE720935 JPX720929:JQA720935 JZT720929:JZW720935 KJP720929:KJS720935 KTL720929:KTO720935 LDH720929:LDK720935 LND720929:LNG720935 LWZ720929:LXC720935 MGV720929:MGY720935 MQR720929:MQU720935 NAN720929:NAQ720935 NKJ720929:NKM720935 NUF720929:NUI720935 OEB720929:OEE720935 ONX720929:OOA720935 OXT720929:OXW720935 PHP720929:PHS720935 PRL720929:PRO720935 QBH720929:QBK720935 QLD720929:QLG720935 QUZ720929:QVC720935 REV720929:REY720935 ROR720929:ROU720935 RYN720929:RYQ720935 SIJ720929:SIM720935 SSF720929:SSI720935 TCB720929:TCE720935 TLX720929:TMA720935 TVT720929:TVW720935 UFP720929:UFS720935 UPL720929:UPO720935 UZH720929:UZK720935 VJD720929:VJG720935 VSZ720929:VTC720935 WCV720929:WCY720935 WMR720929:WMU720935 WWN720929:WWQ720935 AF786465:AI786471 KB786465:KE786471 TX786465:UA786471 ADT786465:ADW786471 ANP786465:ANS786471 AXL786465:AXO786471 BHH786465:BHK786471 BRD786465:BRG786471 CAZ786465:CBC786471 CKV786465:CKY786471 CUR786465:CUU786471 DEN786465:DEQ786471 DOJ786465:DOM786471 DYF786465:DYI786471 EIB786465:EIE786471 ERX786465:ESA786471 FBT786465:FBW786471 FLP786465:FLS786471 FVL786465:FVO786471 GFH786465:GFK786471 GPD786465:GPG786471 GYZ786465:GZC786471 HIV786465:HIY786471 HSR786465:HSU786471 ICN786465:ICQ786471 IMJ786465:IMM786471 IWF786465:IWI786471 JGB786465:JGE786471 JPX786465:JQA786471 JZT786465:JZW786471 KJP786465:KJS786471 KTL786465:KTO786471 LDH786465:LDK786471 LND786465:LNG786471 LWZ786465:LXC786471 MGV786465:MGY786471 MQR786465:MQU786471 NAN786465:NAQ786471 NKJ786465:NKM786471 NUF786465:NUI786471 OEB786465:OEE786471 ONX786465:OOA786471 OXT786465:OXW786471 PHP786465:PHS786471 PRL786465:PRO786471 QBH786465:QBK786471 QLD786465:QLG786471 QUZ786465:QVC786471 REV786465:REY786471 ROR786465:ROU786471 RYN786465:RYQ786471 SIJ786465:SIM786471 SSF786465:SSI786471 TCB786465:TCE786471 TLX786465:TMA786471 TVT786465:TVW786471 UFP786465:UFS786471 UPL786465:UPO786471 UZH786465:UZK786471 VJD786465:VJG786471 VSZ786465:VTC786471 WCV786465:WCY786471 WMR786465:WMU786471 WWN786465:WWQ786471 AF852001:AI852007 KB852001:KE852007 TX852001:UA852007 ADT852001:ADW852007 ANP852001:ANS852007 AXL852001:AXO852007 BHH852001:BHK852007 BRD852001:BRG852007 CAZ852001:CBC852007 CKV852001:CKY852007 CUR852001:CUU852007 DEN852001:DEQ852007 DOJ852001:DOM852007 DYF852001:DYI852007 EIB852001:EIE852007 ERX852001:ESA852007 FBT852001:FBW852007 FLP852001:FLS852007 FVL852001:FVO852007 GFH852001:GFK852007 GPD852001:GPG852007 GYZ852001:GZC852007 HIV852001:HIY852007 HSR852001:HSU852007 ICN852001:ICQ852007 IMJ852001:IMM852007 IWF852001:IWI852007 JGB852001:JGE852007 JPX852001:JQA852007 JZT852001:JZW852007 KJP852001:KJS852007 KTL852001:KTO852007 LDH852001:LDK852007 LND852001:LNG852007 LWZ852001:LXC852007 MGV852001:MGY852007 MQR852001:MQU852007 NAN852001:NAQ852007 NKJ852001:NKM852007 NUF852001:NUI852007 OEB852001:OEE852007 ONX852001:OOA852007 OXT852001:OXW852007 PHP852001:PHS852007 PRL852001:PRO852007 QBH852001:QBK852007 QLD852001:QLG852007 QUZ852001:QVC852007 REV852001:REY852007 ROR852001:ROU852007 RYN852001:RYQ852007 SIJ852001:SIM852007 SSF852001:SSI852007 TCB852001:TCE852007 TLX852001:TMA852007 TVT852001:TVW852007 UFP852001:UFS852007 UPL852001:UPO852007 UZH852001:UZK852007 VJD852001:VJG852007 VSZ852001:VTC852007 WCV852001:WCY852007 WMR852001:WMU852007 WWN852001:WWQ852007 AF917537:AI917543 KB917537:KE917543 TX917537:UA917543 ADT917537:ADW917543 ANP917537:ANS917543 AXL917537:AXO917543 BHH917537:BHK917543 BRD917537:BRG917543 CAZ917537:CBC917543 CKV917537:CKY917543 CUR917537:CUU917543 DEN917537:DEQ917543 DOJ917537:DOM917543 DYF917537:DYI917543 EIB917537:EIE917543 ERX917537:ESA917543 FBT917537:FBW917543 FLP917537:FLS917543 FVL917537:FVO917543 GFH917537:GFK917543 GPD917537:GPG917543 GYZ917537:GZC917543 HIV917537:HIY917543 HSR917537:HSU917543 ICN917537:ICQ917543 IMJ917537:IMM917543 IWF917537:IWI917543 JGB917537:JGE917543 JPX917537:JQA917543 JZT917537:JZW917543 KJP917537:KJS917543 KTL917537:KTO917543 LDH917537:LDK917543 LND917537:LNG917543 LWZ917537:LXC917543 MGV917537:MGY917543 MQR917537:MQU917543 NAN917537:NAQ917543 NKJ917537:NKM917543 NUF917537:NUI917543 OEB917537:OEE917543 ONX917537:OOA917543 OXT917537:OXW917543 PHP917537:PHS917543 PRL917537:PRO917543 QBH917537:QBK917543 QLD917537:QLG917543 QUZ917537:QVC917543 REV917537:REY917543 ROR917537:ROU917543 RYN917537:RYQ917543 SIJ917537:SIM917543 SSF917537:SSI917543 TCB917537:TCE917543 TLX917537:TMA917543 TVT917537:TVW917543 UFP917537:UFS917543 UPL917537:UPO917543 UZH917537:UZK917543 VJD917537:VJG917543 VSZ917537:VTC917543 WCV917537:WCY917543 WMR917537:WMU917543 WWN917537:WWQ917543 AF983073:AI983079 KB983073:KE983079 TX983073:UA983079 ADT983073:ADW983079 ANP983073:ANS983079 AXL983073:AXO983079 BHH983073:BHK983079 BRD983073:BRG983079 CAZ983073:CBC983079 CKV983073:CKY983079 CUR983073:CUU983079 DEN983073:DEQ983079 DOJ983073:DOM983079 DYF983073:DYI983079 EIB983073:EIE983079 ERX983073:ESA983079 FBT983073:FBW983079 FLP983073:FLS983079 FVL983073:FVO983079 GFH983073:GFK983079 GPD983073:GPG983079 GYZ983073:GZC983079 HIV983073:HIY983079 HSR983073:HSU983079 ICN983073:ICQ983079 IMJ983073:IMM983079 IWF983073:IWI983079 JGB983073:JGE983079 JPX983073:JQA983079 JZT983073:JZW983079 KJP983073:KJS983079 KTL983073:KTO983079 LDH983073:LDK983079 LND983073:LNG983079 LWZ983073:LXC983079 MGV983073:MGY983079 MQR983073:MQU983079 NAN983073:NAQ983079 NKJ983073:NKM983079 NUF983073:NUI983079 OEB983073:OEE983079 ONX983073:OOA983079 OXT983073:OXW983079 PHP983073:PHS983079 PRL983073:PRO983079 QBH983073:QBK983079 QLD983073:QLG983079 QUZ983073:QVC983079 REV983073:REY983079 ROR983073:ROU983079 RYN983073:RYQ983079 SIJ983073:SIM983079 SSF983073:SSI983079 TCB983073:TCE983079 TLX983073:TMA983079 TVT983073:TVW983079 UFP983073:UFS983079 UPL983073:UPO983079 UZH983073:UZK983079 VJD983073:VJG983079 VSZ983073:VTC983079 WCV983073:WCY983079 WMR983073:WMU983079 WWN983073:WWQ983079 E31:N37 JA31:JJ37 SW31:TF37 ACS31:ADB37 AMO31:AMX37 AWK31:AWT37 BGG31:BGP37 BQC31:BQL37 BZY31:CAH37 CJU31:CKD37 CTQ31:CTZ37 DDM31:DDV37 DNI31:DNR37 DXE31:DXN37 EHA31:EHJ37 EQW31:ERF37 FAS31:FBB37 FKO31:FKX37 FUK31:FUT37 GEG31:GEP37 GOC31:GOL37 GXY31:GYH37 HHU31:HID37 HRQ31:HRZ37 IBM31:IBV37 ILI31:ILR37 IVE31:IVN37 JFA31:JFJ37 JOW31:JPF37 JYS31:JZB37 KIO31:KIX37 KSK31:KST37 LCG31:LCP37 LMC31:LML37 LVY31:LWH37 MFU31:MGD37 MPQ31:MPZ37 MZM31:MZV37 NJI31:NJR37 NTE31:NTN37 ODA31:ODJ37 OMW31:ONF37 OWS31:OXB37 PGO31:PGX37 PQK31:PQT37 QAG31:QAP37 QKC31:QKL37 QTY31:QUH37 RDU31:RED37 RNQ31:RNZ37 RXM31:RXV37 SHI31:SHR37 SRE31:SRN37 TBA31:TBJ37 TKW31:TLF37 TUS31:TVB37 UEO31:UEX37 UOK31:UOT37 UYG31:UYP37 VIC31:VIL37 VRY31:VSH37 WBU31:WCD37 WLQ31:WLZ37 WVM31:WVV37 E65569:N65575 JA65569:JJ65575 SW65569:TF65575 ACS65569:ADB65575 AMO65569:AMX65575 AWK65569:AWT65575 BGG65569:BGP65575 BQC65569:BQL65575 BZY65569:CAH65575 CJU65569:CKD65575 CTQ65569:CTZ65575 DDM65569:DDV65575 DNI65569:DNR65575 DXE65569:DXN65575 EHA65569:EHJ65575 EQW65569:ERF65575 FAS65569:FBB65575 FKO65569:FKX65575 FUK65569:FUT65575 GEG65569:GEP65575 GOC65569:GOL65575 GXY65569:GYH65575 HHU65569:HID65575 HRQ65569:HRZ65575 IBM65569:IBV65575 ILI65569:ILR65575 IVE65569:IVN65575 JFA65569:JFJ65575 JOW65569:JPF65575 JYS65569:JZB65575 KIO65569:KIX65575 KSK65569:KST65575 LCG65569:LCP65575 LMC65569:LML65575 LVY65569:LWH65575 MFU65569:MGD65575 MPQ65569:MPZ65575 MZM65569:MZV65575 NJI65569:NJR65575 NTE65569:NTN65575 ODA65569:ODJ65575 OMW65569:ONF65575 OWS65569:OXB65575 PGO65569:PGX65575 PQK65569:PQT65575 QAG65569:QAP65575 QKC65569:QKL65575 QTY65569:QUH65575 RDU65569:RED65575 RNQ65569:RNZ65575 RXM65569:RXV65575 SHI65569:SHR65575 SRE65569:SRN65575 TBA65569:TBJ65575 TKW65569:TLF65575 TUS65569:TVB65575 UEO65569:UEX65575 UOK65569:UOT65575 UYG65569:UYP65575 VIC65569:VIL65575 VRY65569:VSH65575 WBU65569:WCD65575 WLQ65569:WLZ65575 WVM65569:WVV65575 E131105:N131111 JA131105:JJ131111 SW131105:TF131111 ACS131105:ADB131111 AMO131105:AMX131111 AWK131105:AWT131111 BGG131105:BGP131111 BQC131105:BQL131111 BZY131105:CAH131111 CJU131105:CKD131111 CTQ131105:CTZ131111 DDM131105:DDV131111 DNI131105:DNR131111 DXE131105:DXN131111 EHA131105:EHJ131111 EQW131105:ERF131111 FAS131105:FBB131111 FKO131105:FKX131111 FUK131105:FUT131111 GEG131105:GEP131111 GOC131105:GOL131111 GXY131105:GYH131111 HHU131105:HID131111 HRQ131105:HRZ131111 IBM131105:IBV131111 ILI131105:ILR131111 IVE131105:IVN131111 JFA131105:JFJ131111 JOW131105:JPF131111 JYS131105:JZB131111 KIO131105:KIX131111 KSK131105:KST131111 LCG131105:LCP131111 LMC131105:LML131111 LVY131105:LWH131111 MFU131105:MGD131111 MPQ131105:MPZ131111 MZM131105:MZV131111 NJI131105:NJR131111 NTE131105:NTN131111 ODA131105:ODJ131111 OMW131105:ONF131111 OWS131105:OXB131111 PGO131105:PGX131111 PQK131105:PQT131111 QAG131105:QAP131111 QKC131105:QKL131111 QTY131105:QUH131111 RDU131105:RED131111 RNQ131105:RNZ131111 RXM131105:RXV131111 SHI131105:SHR131111 SRE131105:SRN131111 TBA131105:TBJ131111 TKW131105:TLF131111 TUS131105:TVB131111 UEO131105:UEX131111 UOK131105:UOT131111 UYG131105:UYP131111 VIC131105:VIL131111 VRY131105:VSH131111 WBU131105:WCD131111 WLQ131105:WLZ131111 WVM131105:WVV131111 E196641:N196647 JA196641:JJ196647 SW196641:TF196647 ACS196641:ADB196647 AMO196641:AMX196647 AWK196641:AWT196647 BGG196641:BGP196647 BQC196641:BQL196647 BZY196641:CAH196647 CJU196641:CKD196647 CTQ196641:CTZ196647 DDM196641:DDV196647 DNI196641:DNR196647 DXE196641:DXN196647 EHA196641:EHJ196647 EQW196641:ERF196647 FAS196641:FBB196647 FKO196641:FKX196647 FUK196641:FUT196647 GEG196641:GEP196647 GOC196641:GOL196647 GXY196641:GYH196647 HHU196641:HID196647 HRQ196641:HRZ196647 IBM196641:IBV196647 ILI196641:ILR196647 IVE196641:IVN196647 JFA196641:JFJ196647 JOW196641:JPF196647 JYS196641:JZB196647 KIO196641:KIX196647 KSK196641:KST196647 LCG196641:LCP196647 LMC196641:LML196647 LVY196641:LWH196647 MFU196641:MGD196647 MPQ196641:MPZ196647 MZM196641:MZV196647 NJI196641:NJR196647 NTE196641:NTN196647 ODA196641:ODJ196647 OMW196641:ONF196647 OWS196641:OXB196647 PGO196641:PGX196647 PQK196641:PQT196647 QAG196641:QAP196647 QKC196641:QKL196647 QTY196641:QUH196647 RDU196641:RED196647 RNQ196641:RNZ196647 RXM196641:RXV196647 SHI196641:SHR196647 SRE196641:SRN196647 TBA196641:TBJ196647 TKW196641:TLF196647 TUS196641:TVB196647 UEO196641:UEX196647 UOK196641:UOT196647 UYG196641:UYP196647 VIC196641:VIL196647 VRY196641:VSH196647 WBU196641:WCD196647 WLQ196641:WLZ196647 WVM196641:WVV196647 E262177:N262183 JA262177:JJ262183 SW262177:TF262183 ACS262177:ADB262183 AMO262177:AMX262183 AWK262177:AWT262183 BGG262177:BGP262183 BQC262177:BQL262183 BZY262177:CAH262183 CJU262177:CKD262183 CTQ262177:CTZ262183 DDM262177:DDV262183 DNI262177:DNR262183 DXE262177:DXN262183 EHA262177:EHJ262183 EQW262177:ERF262183 FAS262177:FBB262183 FKO262177:FKX262183 FUK262177:FUT262183 GEG262177:GEP262183 GOC262177:GOL262183 GXY262177:GYH262183 HHU262177:HID262183 HRQ262177:HRZ262183 IBM262177:IBV262183 ILI262177:ILR262183 IVE262177:IVN262183 JFA262177:JFJ262183 JOW262177:JPF262183 JYS262177:JZB262183 KIO262177:KIX262183 KSK262177:KST262183 LCG262177:LCP262183 LMC262177:LML262183 LVY262177:LWH262183 MFU262177:MGD262183 MPQ262177:MPZ262183 MZM262177:MZV262183 NJI262177:NJR262183 NTE262177:NTN262183 ODA262177:ODJ262183 OMW262177:ONF262183 OWS262177:OXB262183 PGO262177:PGX262183 PQK262177:PQT262183 QAG262177:QAP262183 QKC262177:QKL262183 QTY262177:QUH262183 RDU262177:RED262183 RNQ262177:RNZ262183 RXM262177:RXV262183 SHI262177:SHR262183 SRE262177:SRN262183 TBA262177:TBJ262183 TKW262177:TLF262183 TUS262177:TVB262183 UEO262177:UEX262183 UOK262177:UOT262183 UYG262177:UYP262183 VIC262177:VIL262183 VRY262177:VSH262183 WBU262177:WCD262183 WLQ262177:WLZ262183 WVM262177:WVV262183 E327713:N327719 JA327713:JJ327719 SW327713:TF327719 ACS327713:ADB327719 AMO327713:AMX327719 AWK327713:AWT327719 BGG327713:BGP327719 BQC327713:BQL327719 BZY327713:CAH327719 CJU327713:CKD327719 CTQ327713:CTZ327719 DDM327713:DDV327719 DNI327713:DNR327719 DXE327713:DXN327719 EHA327713:EHJ327719 EQW327713:ERF327719 FAS327713:FBB327719 FKO327713:FKX327719 FUK327713:FUT327719 GEG327713:GEP327719 GOC327713:GOL327719 GXY327713:GYH327719 HHU327713:HID327719 HRQ327713:HRZ327719 IBM327713:IBV327719 ILI327713:ILR327719 IVE327713:IVN327719 JFA327713:JFJ327719 JOW327713:JPF327719 JYS327713:JZB327719 KIO327713:KIX327719 KSK327713:KST327719 LCG327713:LCP327719 LMC327713:LML327719 LVY327713:LWH327719 MFU327713:MGD327719 MPQ327713:MPZ327719 MZM327713:MZV327719 NJI327713:NJR327719 NTE327713:NTN327719 ODA327713:ODJ327719 OMW327713:ONF327719 OWS327713:OXB327719 PGO327713:PGX327719 PQK327713:PQT327719 QAG327713:QAP327719 QKC327713:QKL327719 QTY327713:QUH327719 RDU327713:RED327719 RNQ327713:RNZ327719 RXM327713:RXV327719 SHI327713:SHR327719 SRE327713:SRN327719 TBA327713:TBJ327719 TKW327713:TLF327719 TUS327713:TVB327719 UEO327713:UEX327719 UOK327713:UOT327719 UYG327713:UYP327719 VIC327713:VIL327719 VRY327713:VSH327719 WBU327713:WCD327719 WLQ327713:WLZ327719 WVM327713:WVV327719 E393249:N393255 JA393249:JJ393255 SW393249:TF393255 ACS393249:ADB393255 AMO393249:AMX393255 AWK393249:AWT393255 BGG393249:BGP393255 BQC393249:BQL393255 BZY393249:CAH393255 CJU393249:CKD393255 CTQ393249:CTZ393255 DDM393249:DDV393255 DNI393249:DNR393255 DXE393249:DXN393255 EHA393249:EHJ393255 EQW393249:ERF393255 FAS393249:FBB393255 FKO393249:FKX393255 FUK393249:FUT393255 GEG393249:GEP393255 GOC393249:GOL393255 GXY393249:GYH393255 HHU393249:HID393255 HRQ393249:HRZ393255 IBM393249:IBV393255 ILI393249:ILR393255 IVE393249:IVN393255 JFA393249:JFJ393255 JOW393249:JPF393255 JYS393249:JZB393255 KIO393249:KIX393255 KSK393249:KST393255 LCG393249:LCP393255 LMC393249:LML393255 LVY393249:LWH393255 MFU393249:MGD393255 MPQ393249:MPZ393255 MZM393249:MZV393255 NJI393249:NJR393255 NTE393249:NTN393255 ODA393249:ODJ393255 OMW393249:ONF393255 OWS393249:OXB393255 PGO393249:PGX393255 PQK393249:PQT393255 QAG393249:QAP393255 QKC393249:QKL393255 QTY393249:QUH393255 RDU393249:RED393255 RNQ393249:RNZ393255 RXM393249:RXV393255 SHI393249:SHR393255 SRE393249:SRN393255 TBA393249:TBJ393255 TKW393249:TLF393255 TUS393249:TVB393255 UEO393249:UEX393255 UOK393249:UOT393255 UYG393249:UYP393255 VIC393249:VIL393255 VRY393249:VSH393255 WBU393249:WCD393255 WLQ393249:WLZ393255 WVM393249:WVV393255 E458785:N458791 JA458785:JJ458791 SW458785:TF458791 ACS458785:ADB458791 AMO458785:AMX458791 AWK458785:AWT458791 BGG458785:BGP458791 BQC458785:BQL458791 BZY458785:CAH458791 CJU458785:CKD458791 CTQ458785:CTZ458791 DDM458785:DDV458791 DNI458785:DNR458791 DXE458785:DXN458791 EHA458785:EHJ458791 EQW458785:ERF458791 FAS458785:FBB458791 FKO458785:FKX458791 FUK458785:FUT458791 GEG458785:GEP458791 GOC458785:GOL458791 GXY458785:GYH458791 HHU458785:HID458791 HRQ458785:HRZ458791 IBM458785:IBV458791 ILI458785:ILR458791 IVE458785:IVN458791 JFA458785:JFJ458791 JOW458785:JPF458791 JYS458785:JZB458791 KIO458785:KIX458791 KSK458785:KST458791 LCG458785:LCP458791 LMC458785:LML458791 LVY458785:LWH458791 MFU458785:MGD458791 MPQ458785:MPZ458791 MZM458785:MZV458791 NJI458785:NJR458791 NTE458785:NTN458791 ODA458785:ODJ458791 OMW458785:ONF458791 OWS458785:OXB458791 PGO458785:PGX458791 PQK458785:PQT458791 QAG458785:QAP458791 QKC458785:QKL458791 QTY458785:QUH458791 RDU458785:RED458791 RNQ458785:RNZ458791 RXM458785:RXV458791 SHI458785:SHR458791 SRE458785:SRN458791 TBA458785:TBJ458791 TKW458785:TLF458791 TUS458785:TVB458791 UEO458785:UEX458791 UOK458785:UOT458791 UYG458785:UYP458791 VIC458785:VIL458791 VRY458785:VSH458791 WBU458785:WCD458791 WLQ458785:WLZ458791 WVM458785:WVV458791 E524321:N524327 JA524321:JJ524327 SW524321:TF524327 ACS524321:ADB524327 AMO524321:AMX524327 AWK524321:AWT524327 BGG524321:BGP524327 BQC524321:BQL524327 BZY524321:CAH524327 CJU524321:CKD524327 CTQ524321:CTZ524327 DDM524321:DDV524327 DNI524321:DNR524327 DXE524321:DXN524327 EHA524321:EHJ524327 EQW524321:ERF524327 FAS524321:FBB524327 FKO524321:FKX524327 FUK524321:FUT524327 GEG524321:GEP524327 GOC524321:GOL524327 GXY524321:GYH524327 HHU524321:HID524327 HRQ524321:HRZ524327 IBM524321:IBV524327 ILI524321:ILR524327 IVE524321:IVN524327 JFA524321:JFJ524327 JOW524321:JPF524327 JYS524321:JZB524327 KIO524321:KIX524327 KSK524321:KST524327 LCG524321:LCP524327 LMC524321:LML524327 LVY524321:LWH524327 MFU524321:MGD524327 MPQ524321:MPZ524327 MZM524321:MZV524327 NJI524321:NJR524327 NTE524321:NTN524327 ODA524321:ODJ524327 OMW524321:ONF524327 OWS524321:OXB524327 PGO524321:PGX524327 PQK524321:PQT524327 QAG524321:QAP524327 QKC524321:QKL524327 QTY524321:QUH524327 RDU524321:RED524327 RNQ524321:RNZ524327 RXM524321:RXV524327 SHI524321:SHR524327 SRE524321:SRN524327 TBA524321:TBJ524327 TKW524321:TLF524327 TUS524321:TVB524327 UEO524321:UEX524327 UOK524321:UOT524327 UYG524321:UYP524327 VIC524321:VIL524327 VRY524321:VSH524327 WBU524321:WCD524327 WLQ524321:WLZ524327 WVM524321:WVV524327 E589857:N589863 JA589857:JJ589863 SW589857:TF589863 ACS589857:ADB589863 AMO589857:AMX589863 AWK589857:AWT589863 BGG589857:BGP589863 BQC589857:BQL589863 BZY589857:CAH589863 CJU589857:CKD589863 CTQ589857:CTZ589863 DDM589857:DDV589863 DNI589857:DNR589863 DXE589857:DXN589863 EHA589857:EHJ589863 EQW589857:ERF589863 FAS589857:FBB589863 FKO589857:FKX589863 FUK589857:FUT589863 GEG589857:GEP589863 GOC589857:GOL589863 GXY589857:GYH589863 HHU589857:HID589863 HRQ589857:HRZ589863 IBM589857:IBV589863 ILI589857:ILR589863 IVE589857:IVN589863 JFA589857:JFJ589863 JOW589857:JPF589863 JYS589857:JZB589863 KIO589857:KIX589863 KSK589857:KST589863 LCG589857:LCP589863 LMC589857:LML589863 LVY589857:LWH589863 MFU589857:MGD589863 MPQ589857:MPZ589863 MZM589857:MZV589863 NJI589857:NJR589863 NTE589857:NTN589863 ODA589857:ODJ589863 OMW589857:ONF589863 OWS589857:OXB589863 PGO589857:PGX589863 PQK589857:PQT589863 QAG589857:QAP589863 QKC589857:QKL589863 QTY589857:QUH589863 RDU589857:RED589863 RNQ589857:RNZ589863 RXM589857:RXV589863 SHI589857:SHR589863 SRE589857:SRN589863 TBA589857:TBJ589863 TKW589857:TLF589863 TUS589857:TVB589863 UEO589857:UEX589863 UOK589857:UOT589863 UYG589857:UYP589863 VIC589857:VIL589863 VRY589857:VSH589863 WBU589857:WCD589863 WLQ589857:WLZ589863 WVM589857:WVV589863 E655393:N655399 JA655393:JJ655399 SW655393:TF655399 ACS655393:ADB655399 AMO655393:AMX655399 AWK655393:AWT655399 BGG655393:BGP655399 BQC655393:BQL655399 BZY655393:CAH655399 CJU655393:CKD655399 CTQ655393:CTZ655399 DDM655393:DDV655399 DNI655393:DNR655399 DXE655393:DXN655399 EHA655393:EHJ655399 EQW655393:ERF655399 FAS655393:FBB655399 FKO655393:FKX655399 FUK655393:FUT655399 GEG655393:GEP655399 GOC655393:GOL655399 GXY655393:GYH655399 HHU655393:HID655399 HRQ655393:HRZ655399 IBM655393:IBV655399 ILI655393:ILR655399 IVE655393:IVN655399 JFA655393:JFJ655399 JOW655393:JPF655399 JYS655393:JZB655399 KIO655393:KIX655399 KSK655393:KST655399 LCG655393:LCP655399 LMC655393:LML655399 LVY655393:LWH655399 MFU655393:MGD655399 MPQ655393:MPZ655399 MZM655393:MZV655399 NJI655393:NJR655399 NTE655393:NTN655399 ODA655393:ODJ655399 OMW655393:ONF655399 OWS655393:OXB655399 PGO655393:PGX655399 PQK655393:PQT655399 QAG655393:QAP655399 QKC655393:QKL655399 QTY655393:QUH655399 RDU655393:RED655399 RNQ655393:RNZ655399 RXM655393:RXV655399 SHI655393:SHR655399 SRE655393:SRN655399 TBA655393:TBJ655399 TKW655393:TLF655399 TUS655393:TVB655399 UEO655393:UEX655399 UOK655393:UOT655399 UYG655393:UYP655399 VIC655393:VIL655399 VRY655393:VSH655399 WBU655393:WCD655399 WLQ655393:WLZ655399 WVM655393:WVV655399 E720929:N720935 JA720929:JJ720935 SW720929:TF720935 ACS720929:ADB720935 AMO720929:AMX720935 AWK720929:AWT720935 BGG720929:BGP720935 BQC720929:BQL720935 BZY720929:CAH720935 CJU720929:CKD720935 CTQ720929:CTZ720935 DDM720929:DDV720935 DNI720929:DNR720935 DXE720929:DXN720935 EHA720929:EHJ720935 EQW720929:ERF720935 FAS720929:FBB720935 FKO720929:FKX720935 FUK720929:FUT720935 GEG720929:GEP720935 GOC720929:GOL720935 GXY720929:GYH720935 HHU720929:HID720935 HRQ720929:HRZ720935 IBM720929:IBV720935 ILI720929:ILR720935 IVE720929:IVN720935 JFA720929:JFJ720935 JOW720929:JPF720935 JYS720929:JZB720935 KIO720929:KIX720935 KSK720929:KST720935 LCG720929:LCP720935 LMC720929:LML720935 LVY720929:LWH720935 MFU720929:MGD720935 MPQ720929:MPZ720935 MZM720929:MZV720935 NJI720929:NJR720935 NTE720929:NTN720935 ODA720929:ODJ720935 OMW720929:ONF720935 OWS720929:OXB720935 PGO720929:PGX720935 PQK720929:PQT720935 QAG720929:QAP720935 QKC720929:QKL720935 QTY720929:QUH720935 RDU720929:RED720935 RNQ720929:RNZ720935 RXM720929:RXV720935 SHI720929:SHR720935 SRE720929:SRN720935 TBA720929:TBJ720935 TKW720929:TLF720935 TUS720929:TVB720935 UEO720929:UEX720935 UOK720929:UOT720935 UYG720929:UYP720935 VIC720929:VIL720935 VRY720929:VSH720935 WBU720929:WCD720935 WLQ720929:WLZ720935 WVM720929:WVV720935 E786465:N786471 JA786465:JJ786471 SW786465:TF786471 ACS786465:ADB786471 AMO786465:AMX786471 AWK786465:AWT786471 BGG786465:BGP786471 BQC786465:BQL786471 BZY786465:CAH786471 CJU786465:CKD786471 CTQ786465:CTZ786471 DDM786465:DDV786471 DNI786465:DNR786471 DXE786465:DXN786471 EHA786465:EHJ786471 EQW786465:ERF786471 FAS786465:FBB786471 FKO786465:FKX786471 FUK786465:FUT786471 GEG786465:GEP786471 GOC786465:GOL786471 GXY786465:GYH786471 HHU786465:HID786471 HRQ786465:HRZ786471 IBM786465:IBV786471 ILI786465:ILR786471 IVE786465:IVN786471 JFA786465:JFJ786471 JOW786465:JPF786471 JYS786465:JZB786471 KIO786465:KIX786471 KSK786465:KST786471 LCG786465:LCP786471 LMC786465:LML786471 LVY786465:LWH786471 MFU786465:MGD786471 MPQ786465:MPZ786471 MZM786465:MZV786471 NJI786465:NJR786471 NTE786465:NTN786471 ODA786465:ODJ786471 OMW786465:ONF786471 OWS786465:OXB786471 PGO786465:PGX786471 PQK786465:PQT786471 QAG786465:QAP786471 QKC786465:QKL786471 QTY786465:QUH786471 RDU786465:RED786471 RNQ786465:RNZ786471 RXM786465:RXV786471 SHI786465:SHR786471 SRE786465:SRN786471 TBA786465:TBJ786471 TKW786465:TLF786471 TUS786465:TVB786471 UEO786465:UEX786471 UOK786465:UOT786471 UYG786465:UYP786471 VIC786465:VIL786471 VRY786465:VSH786471 WBU786465:WCD786471 WLQ786465:WLZ786471 WVM786465:WVV786471 E852001:N852007 JA852001:JJ852007 SW852001:TF852007 ACS852001:ADB852007 AMO852001:AMX852007 AWK852001:AWT852007 BGG852001:BGP852007 BQC852001:BQL852007 BZY852001:CAH852007 CJU852001:CKD852007 CTQ852001:CTZ852007 DDM852001:DDV852007 DNI852001:DNR852007 DXE852001:DXN852007 EHA852001:EHJ852007 EQW852001:ERF852007 FAS852001:FBB852007 FKO852001:FKX852007 FUK852001:FUT852007 GEG852001:GEP852007 GOC852001:GOL852007 GXY852001:GYH852007 HHU852001:HID852007 HRQ852001:HRZ852007 IBM852001:IBV852007 ILI852001:ILR852007 IVE852001:IVN852007 JFA852001:JFJ852007 JOW852001:JPF852007 JYS852001:JZB852007 KIO852001:KIX852007 KSK852001:KST852007 LCG852001:LCP852007 LMC852001:LML852007 LVY852001:LWH852007 MFU852001:MGD852007 MPQ852001:MPZ852007 MZM852001:MZV852007 NJI852001:NJR852007 NTE852001:NTN852007 ODA852001:ODJ852007 OMW852001:ONF852007 OWS852001:OXB852007 PGO852001:PGX852007 PQK852001:PQT852007 QAG852001:QAP852007 QKC852001:QKL852007 QTY852001:QUH852007 RDU852001:RED852007 RNQ852001:RNZ852007 RXM852001:RXV852007 SHI852001:SHR852007 SRE852001:SRN852007 TBA852001:TBJ852007 TKW852001:TLF852007 TUS852001:TVB852007 UEO852001:UEX852007 UOK852001:UOT852007 UYG852001:UYP852007 VIC852001:VIL852007 VRY852001:VSH852007 WBU852001:WCD852007 WLQ852001:WLZ852007 WVM852001:WVV852007 E917537:N917543 JA917537:JJ917543 SW917537:TF917543 ACS917537:ADB917543 AMO917537:AMX917543 AWK917537:AWT917543 BGG917537:BGP917543 BQC917537:BQL917543 BZY917537:CAH917543 CJU917537:CKD917543 CTQ917537:CTZ917543 DDM917537:DDV917543 DNI917537:DNR917543 DXE917537:DXN917543 EHA917537:EHJ917543 EQW917537:ERF917543 FAS917537:FBB917543 FKO917537:FKX917543 FUK917537:FUT917543 GEG917537:GEP917543 GOC917537:GOL917543 GXY917537:GYH917543 HHU917537:HID917543 HRQ917537:HRZ917543 IBM917537:IBV917543 ILI917537:ILR917543 IVE917537:IVN917543 JFA917537:JFJ917543 JOW917537:JPF917543 JYS917537:JZB917543 KIO917537:KIX917543 KSK917537:KST917543 LCG917537:LCP917543 LMC917537:LML917543 LVY917537:LWH917543 MFU917537:MGD917543 MPQ917537:MPZ917543 MZM917537:MZV917543 NJI917537:NJR917543 NTE917537:NTN917543 ODA917537:ODJ917543 OMW917537:ONF917543 OWS917537:OXB917543 PGO917537:PGX917543 PQK917537:PQT917543 QAG917537:QAP917543 QKC917537:QKL917543 QTY917537:QUH917543 RDU917537:RED917543 RNQ917537:RNZ917543 RXM917537:RXV917543 SHI917537:SHR917543 SRE917537:SRN917543 TBA917537:TBJ917543 TKW917537:TLF917543 TUS917537:TVB917543 UEO917537:UEX917543 UOK917537:UOT917543 UYG917537:UYP917543 VIC917537:VIL917543 VRY917537:VSH917543 WBU917537:WCD917543 WLQ917537:WLZ917543 WVM917537:WVV917543 E983073:N983079 JA983073:JJ983079 SW983073:TF983079 ACS983073:ADB983079 AMO983073:AMX983079 AWK983073:AWT983079 BGG983073:BGP983079 BQC983073:BQL983079 BZY983073:CAH983079 CJU983073:CKD983079 CTQ983073:CTZ983079 DDM983073:DDV983079 DNI983073:DNR983079 DXE983073:DXN983079 EHA983073:EHJ983079 EQW983073:ERF983079 FAS983073:FBB983079 FKO983073:FKX983079 FUK983073:FUT983079 GEG983073:GEP983079 GOC983073:GOL983079 GXY983073:GYH983079 HHU983073:HID983079 HRQ983073:HRZ983079 IBM983073:IBV983079 ILI983073:ILR983079 IVE983073:IVN983079 JFA983073:JFJ983079 JOW983073:JPF983079 JYS983073:JZB983079 KIO983073:KIX983079 KSK983073:KST983079 LCG983073:LCP983079 LMC983073:LML983079 LVY983073:LWH983079 MFU983073:MGD983079 MPQ983073:MPZ983079 MZM983073:MZV983079 NJI983073:NJR983079 NTE983073:NTN983079 ODA983073:ODJ983079 OMW983073:ONF983079 OWS983073:OXB983079 PGO983073:PGX983079 PQK983073:PQT983079 QAG983073:QAP983079 QKC983073:QKL983079 QTY983073:QUH983079 RDU983073:RED983079 RNQ983073:RNZ983079 RXM983073:RXV983079 SHI983073:SHR983079 SRE983073:SRN983079 TBA983073:TBJ983079 TKW983073:TLF983079 TUS983073:TVB983079 UEO983073:UEX983079 UOK983073:UOT983079 UYG983073:UYP983079 VIC983073:VIL983079 VRY983073:VSH983079 WBU983073:WCD983079 WLQ983073:WLZ983079 E42:N46</xm:sqref>
        </x14:dataValidation>
        <x14:dataValidation type="time" errorStyle="warning" allowBlank="1" showInputMessage="1" showErrorMessage="1" error="BU HÜCRELERE 00:00 ŞEKLİNDE SAAT FORMATINDA VERİ GİRİNİZ." xr:uid="{00000000-0002-0000-0000-000002000000}">
          <x14:formula1>
            <xm:f>0.333333333333333</xm:f>
          </x14:formula1>
          <x14:formula2>
            <xm:f>0.958333333333333</xm:f>
          </x14:formula2>
          <xm:sqref>T31:W37 KM51:KO55 UI51:UK55 AEE51:AEG55 AOA51:AOC55 AXW51:AXY55 BHS51:BHU55 BRO51:BRQ55 CBK51:CBM55 CLG51:CLI55 CVC51:CVE55 DEY51:DFA55 DOU51:DOW55 DYQ51:DYS55 EIM51:EIO55 ESI51:ESK55 FCE51:FCG55 FMA51:FMC55 FVW51:FVY55 GFS51:GFU55 GPO51:GPQ55 GZK51:GZM55 HJG51:HJI55 HTC51:HTE55 ICY51:IDA55 IMU51:IMW55 IWQ51:IWS55 JGM51:JGO55 JQI51:JQK55 KAE51:KAG55 KKA51:KKC55 KTW51:KTY55 LDS51:LDU55 LNO51:LNQ55 LXK51:LXM55 MHG51:MHI55 MRC51:MRE55 NAY51:NBA55 NKU51:NKW55 NUQ51:NUS55 OEM51:OEO55 OOI51:OOK55 OYE51:OYG55 PIA51:PIC55 PRW51:PRY55 QBS51:QBU55 QLO51:QLQ55 QVK51:QVM55 RFG51:RFI55 RPC51:RPE55 RYY51:RZA55 SIU51:SIW55 SSQ51:SSS55 TCM51:TCO55 TMI51:TMK55 TWE51:TWG55 UGA51:UGC55 UPW51:UPY55 UZS51:UZU55 VJO51:VJQ55 VTK51:VTM55 WDG51:WDI55 WNC51:WNE55 WWY51:WXA55 AQ65589:AS65591 KM65589:KO65591 UI65589:UK65591 AEE65589:AEG65591 AOA65589:AOC65591 AXW65589:AXY65591 BHS65589:BHU65591 BRO65589:BRQ65591 CBK65589:CBM65591 CLG65589:CLI65591 CVC65589:CVE65591 DEY65589:DFA65591 DOU65589:DOW65591 DYQ65589:DYS65591 EIM65589:EIO65591 ESI65589:ESK65591 FCE65589:FCG65591 FMA65589:FMC65591 FVW65589:FVY65591 GFS65589:GFU65591 GPO65589:GPQ65591 GZK65589:GZM65591 HJG65589:HJI65591 HTC65589:HTE65591 ICY65589:IDA65591 IMU65589:IMW65591 IWQ65589:IWS65591 JGM65589:JGO65591 JQI65589:JQK65591 KAE65589:KAG65591 KKA65589:KKC65591 KTW65589:KTY65591 LDS65589:LDU65591 LNO65589:LNQ65591 LXK65589:LXM65591 MHG65589:MHI65591 MRC65589:MRE65591 NAY65589:NBA65591 NKU65589:NKW65591 NUQ65589:NUS65591 OEM65589:OEO65591 OOI65589:OOK65591 OYE65589:OYG65591 PIA65589:PIC65591 PRW65589:PRY65591 QBS65589:QBU65591 QLO65589:QLQ65591 QVK65589:QVM65591 RFG65589:RFI65591 RPC65589:RPE65591 RYY65589:RZA65591 SIU65589:SIW65591 SSQ65589:SSS65591 TCM65589:TCO65591 TMI65589:TMK65591 TWE65589:TWG65591 UGA65589:UGC65591 UPW65589:UPY65591 UZS65589:UZU65591 VJO65589:VJQ65591 VTK65589:VTM65591 WDG65589:WDI65591 WNC65589:WNE65591 WWY65589:WXA65591 AQ131125:AS131127 KM131125:KO131127 UI131125:UK131127 AEE131125:AEG131127 AOA131125:AOC131127 AXW131125:AXY131127 BHS131125:BHU131127 BRO131125:BRQ131127 CBK131125:CBM131127 CLG131125:CLI131127 CVC131125:CVE131127 DEY131125:DFA131127 DOU131125:DOW131127 DYQ131125:DYS131127 EIM131125:EIO131127 ESI131125:ESK131127 FCE131125:FCG131127 FMA131125:FMC131127 FVW131125:FVY131127 GFS131125:GFU131127 GPO131125:GPQ131127 GZK131125:GZM131127 HJG131125:HJI131127 HTC131125:HTE131127 ICY131125:IDA131127 IMU131125:IMW131127 IWQ131125:IWS131127 JGM131125:JGO131127 JQI131125:JQK131127 KAE131125:KAG131127 KKA131125:KKC131127 KTW131125:KTY131127 LDS131125:LDU131127 LNO131125:LNQ131127 LXK131125:LXM131127 MHG131125:MHI131127 MRC131125:MRE131127 NAY131125:NBA131127 NKU131125:NKW131127 NUQ131125:NUS131127 OEM131125:OEO131127 OOI131125:OOK131127 OYE131125:OYG131127 PIA131125:PIC131127 PRW131125:PRY131127 QBS131125:QBU131127 QLO131125:QLQ131127 QVK131125:QVM131127 RFG131125:RFI131127 RPC131125:RPE131127 RYY131125:RZA131127 SIU131125:SIW131127 SSQ131125:SSS131127 TCM131125:TCO131127 TMI131125:TMK131127 TWE131125:TWG131127 UGA131125:UGC131127 UPW131125:UPY131127 UZS131125:UZU131127 VJO131125:VJQ131127 VTK131125:VTM131127 WDG131125:WDI131127 WNC131125:WNE131127 WWY131125:WXA131127 AQ196661:AS196663 KM196661:KO196663 UI196661:UK196663 AEE196661:AEG196663 AOA196661:AOC196663 AXW196661:AXY196663 BHS196661:BHU196663 BRO196661:BRQ196663 CBK196661:CBM196663 CLG196661:CLI196663 CVC196661:CVE196663 DEY196661:DFA196663 DOU196661:DOW196663 DYQ196661:DYS196663 EIM196661:EIO196663 ESI196661:ESK196663 FCE196661:FCG196663 FMA196661:FMC196663 FVW196661:FVY196663 GFS196661:GFU196663 GPO196661:GPQ196663 GZK196661:GZM196663 HJG196661:HJI196663 HTC196661:HTE196663 ICY196661:IDA196663 IMU196661:IMW196663 IWQ196661:IWS196663 JGM196661:JGO196663 JQI196661:JQK196663 KAE196661:KAG196663 KKA196661:KKC196663 KTW196661:KTY196663 LDS196661:LDU196663 LNO196661:LNQ196663 LXK196661:LXM196663 MHG196661:MHI196663 MRC196661:MRE196663 NAY196661:NBA196663 NKU196661:NKW196663 NUQ196661:NUS196663 OEM196661:OEO196663 OOI196661:OOK196663 OYE196661:OYG196663 PIA196661:PIC196663 PRW196661:PRY196663 QBS196661:QBU196663 QLO196661:QLQ196663 QVK196661:QVM196663 RFG196661:RFI196663 RPC196661:RPE196663 RYY196661:RZA196663 SIU196661:SIW196663 SSQ196661:SSS196663 TCM196661:TCO196663 TMI196661:TMK196663 TWE196661:TWG196663 UGA196661:UGC196663 UPW196661:UPY196663 UZS196661:UZU196663 VJO196661:VJQ196663 VTK196661:VTM196663 WDG196661:WDI196663 WNC196661:WNE196663 WWY196661:WXA196663 AQ262197:AS262199 KM262197:KO262199 UI262197:UK262199 AEE262197:AEG262199 AOA262197:AOC262199 AXW262197:AXY262199 BHS262197:BHU262199 BRO262197:BRQ262199 CBK262197:CBM262199 CLG262197:CLI262199 CVC262197:CVE262199 DEY262197:DFA262199 DOU262197:DOW262199 DYQ262197:DYS262199 EIM262197:EIO262199 ESI262197:ESK262199 FCE262197:FCG262199 FMA262197:FMC262199 FVW262197:FVY262199 GFS262197:GFU262199 GPO262197:GPQ262199 GZK262197:GZM262199 HJG262197:HJI262199 HTC262197:HTE262199 ICY262197:IDA262199 IMU262197:IMW262199 IWQ262197:IWS262199 JGM262197:JGO262199 JQI262197:JQK262199 KAE262197:KAG262199 KKA262197:KKC262199 KTW262197:KTY262199 LDS262197:LDU262199 LNO262197:LNQ262199 LXK262197:LXM262199 MHG262197:MHI262199 MRC262197:MRE262199 NAY262197:NBA262199 NKU262197:NKW262199 NUQ262197:NUS262199 OEM262197:OEO262199 OOI262197:OOK262199 OYE262197:OYG262199 PIA262197:PIC262199 PRW262197:PRY262199 QBS262197:QBU262199 QLO262197:QLQ262199 QVK262197:QVM262199 RFG262197:RFI262199 RPC262197:RPE262199 RYY262197:RZA262199 SIU262197:SIW262199 SSQ262197:SSS262199 TCM262197:TCO262199 TMI262197:TMK262199 TWE262197:TWG262199 UGA262197:UGC262199 UPW262197:UPY262199 UZS262197:UZU262199 VJO262197:VJQ262199 VTK262197:VTM262199 WDG262197:WDI262199 WNC262197:WNE262199 WWY262197:WXA262199 AQ327733:AS327735 KM327733:KO327735 UI327733:UK327735 AEE327733:AEG327735 AOA327733:AOC327735 AXW327733:AXY327735 BHS327733:BHU327735 BRO327733:BRQ327735 CBK327733:CBM327735 CLG327733:CLI327735 CVC327733:CVE327735 DEY327733:DFA327735 DOU327733:DOW327735 DYQ327733:DYS327735 EIM327733:EIO327735 ESI327733:ESK327735 FCE327733:FCG327735 FMA327733:FMC327735 FVW327733:FVY327735 GFS327733:GFU327735 GPO327733:GPQ327735 GZK327733:GZM327735 HJG327733:HJI327735 HTC327733:HTE327735 ICY327733:IDA327735 IMU327733:IMW327735 IWQ327733:IWS327735 JGM327733:JGO327735 JQI327733:JQK327735 KAE327733:KAG327735 KKA327733:KKC327735 KTW327733:KTY327735 LDS327733:LDU327735 LNO327733:LNQ327735 LXK327733:LXM327735 MHG327733:MHI327735 MRC327733:MRE327735 NAY327733:NBA327735 NKU327733:NKW327735 NUQ327733:NUS327735 OEM327733:OEO327735 OOI327733:OOK327735 OYE327733:OYG327735 PIA327733:PIC327735 PRW327733:PRY327735 QBS327733:QBU327735 QLO327733:QLQ327735 QVK327733:QVM327735 RFG327733:RFI327735 RPC327733:RPE327735 RYY327733:RZA327735 SIU327733:SIW327735 SSQ327733:SSS327735 TCM327733:TCO327735 TMI327733:TMK327735 TWE327733:TWG327735 UGA327733:UGC327735 UPW327733:UPY327735 UZS327733:UZU327735 VJO327733:VJQ327735 VTK327733:VTM327735 WDG327733:WDI327735 WNC327733:WNE327735 WWY327733:WXA327735 AQ393269:AS393271 KM393269:KO393271 UI393269:UK393271 AEE393269:AEG393271 AOA393269:AOC393271 AXW393269:AXY393271 BHS393269:BHU393271 BRO393269:BRQ393271 CBK393269:CBM393271 CLG393269:CLI393271 CVC393269:CVE393271 DEY393269:DFA393271 DOU393269:DOW393271 DYQ393269:DYS393271 EIM393269:EIO393271 ESI393269:ESK393271 FCE393269:FCG393271 FMA393269:FMC393271 FVW393269:FVY393271 GFS393269:GFU393271 GPO393269:GPQ393271 GZK393269:GZM393271 HJG393269:HJI393271 HTC393269:HTE393271 ICY393269:IDA393271 IMU393269:IMW393271 IWQ393269:IWS393271 JGM393269:JGO393271 JQI393269:JQK393271 KAE393269:KAG393271 KKA393269:KKC393271 KTW393269:KTY393271 LDS393269:LDU393271 LNO393269:LNQ393271 LXK393269:LXM393271 MHG393269:MHI393271 MRC393269:MRE393271 NAY393269:NBA393271 NKU393269:NKW393271 NUQ393269:NUS393271 OEM393269:OEO393271 OOI393269:OOK393271 OYE393269:OYG393271 PIA393269:PIC393271 PRW393269:PRY393271 QBS393269:QBU393271 QLO393269:QLQ393271 QVK393269:QVM393271 RFG393269:RFI393271 RPC393269:RPE393271 RYY393269:RZA393271 SIU393269:SIW393271 SSQ393269:SSS393271 TCM393269:TCO393271 TMI393269:TMK393271 TWE393269:TWG393271 UGA393269:UGC393271 UPW393269:UPY393271 UZS393269:UZU393271 VJO393269:VJQ393271 VTK393269:VTM393271 WDG393269:WDI393271 WNC393269:WNE393271 WWY393269:WXA393271 AQ458805:AS458807 KM458805:KO458807 UI458805:UK458807 AEE458805:AEG458807 AOA458805:AOC458807 AXW458805:AXY458807 BHS458805:BHU458807 BRO458805:BRQ458807 CBK458805:CBM458807 CLG458805:CLI458807 CVC458805:CVE458807 DEY458805:DFA458807 DOU458805:DOW458807 DYQ458805:DYS458807 EIM458805:EIO458807 ESI458805:ESK458807 FCE458805:FCG458807 FMA458805:FMC458807 FVW458805:FVY458807 GFS458805:GFU458807 GPO458805:GPQ458807 GZK458805:GZM458807 HJG458805:HJI458807 HTC458805:HTE458807 ICY458805:IDA458807 IMU458805:IMW458807 IWQ458805:IWS458807 JGM458805:JGO458807 JQI458805:JQK458807 KAE458805:KAG458807 KKA458805:KKC458807 KTW458805:KTY458807 LDS458805:LDU458807 LNO458805:LNQ458807 LXK458805:LXM458807 MHG458805:MHI458807 MRC458805:MRE458807 NAY458805:NBA458807 NKU458805:NKW458807 NUQ458805:NUS458807 OEM458805:OEO458807 OOI458805:OOK458807 OYE458805:OYG458807 PIA458805:PIC458807 PRW458805:PRY458807 QBS458805:QBU458807 QLO458805:QLQ458807 QVK458805:QVM458807 RFG458805:RFI458807 RPC458805:RPE458807 RYY458805:RZA458807 SIU458805:SIW458807 SSQ458805:SSS458807 TCM458805:TCO458807 TMI458805:TMK458807 TWE458805:TWG458807 UGA458805:UGC458807 UPW458805:UPY458807 UZS458805:UZU458807 VJO458805:VJQ458807 VTK458805:VTM458807 WDG458805:WDI458807 WNC458805:WNE458807 WWY458805:WXA458807 AQ524341:AS524343 KM524341:KO524343 UI524341:UK524343 AEE524341:AEG524343 AOA524341:AOC524343 AXW524341:AXY524343 BHS524341:BHU524343 BRO524341:BRQ524343 CBK524341:CBM524343 CLG524341:CLI524343 CVC524341:CVE524343 DEY524341:DFA524343 DOU524341:DOW524343 DYQ524341:DYS524343 EIM524341:EIO524343 ESI524341:ESK524343 FCE524341:FCG524343 FMA524341:FMC524343 FVW524341:FVY524343 GFS524341:GFU524343 GPO524341:GPQ524343 GZK524341:GZM524343 HJG524341:HJI524343 HTC524341:HTE524343 ICY524341:IDA524343 IMU524341:IMW524343 IWQ524341:IWS524343 JGM524341:JGO524343 JQI524341:JQK524343 KAE524341:KAG524343 KKA524341:KKC524343 KTW524341:KTY524343 LDS524341:LDU524343 LNO524341:LNQ524343 LXK524341:LXM524343 MHG524341:MHI524343 MRC524341:MRE524343 NAY524341:NBA524343 NKU524341:NKW524343 NUQ524341:NUS524343 OEM524341:OEO524343 OOI524341:OOK524343 OYE524341:OYG524343 PIA524341:PIC524343 PRW524341:PRY524343 QBS524341:QBU524343 QLO524341:QLQ524343 QVK524341:QVM524343 RFG524341:RFI524343 RPC524341:RPE524343 RYY524341:RZA524343 SIU524341:SIW524343 SSQ524341:SSS524343 TCM524341:TCO524343 TMI524341:TMK524343 TWE524341:TWG524343 UGA524341:UGC524343 UPW524341:UPY524343 UZS524341:UZU524343 VJO524341:VJQ524343 VTK524341:VTM524343 WDG524341:WDI524343 WNC524341:WNE524343 WWY524341:WXA524343 AQ589877:AS589879 KM589877:KO589879 UI589877:UK589879 AEE589877:AEG589879 AOA589877:AOC589879 AXW589877:AXY589879 BHS589877:BHU589879 BRO589877:BRQ589879 CBK589877:CBM589879 CLG589877:CLI589879 CVC589877:CVE589879 DEY589877:DFA589879 DOU589877:DOW589879 DYQ589877:DYS589879 EIM589877:EIO589879 ESI589877:ESK589879 FCE589877:FCG589879 FMA589877:FMC589879 FVW589877:FVY589879 GFS589877:GFU589879 GPO589877:GPQ589879 GZK589877:GZM589879 HJG589877:HJI589879 HTC589877:HTE589879 ICY589877:IDA589879 IMU589877:IMW589879 IWQ589877:IWS589879 JGM589877:JGO589879 JQI589877:JQK589879 KAE589877:KAG589879 KKA589877:KKC589879 KTW589877:KTY589879 LDS589877:LDU589879 LNO589877:LNQ589879 LXK589877:LXM589879 MHG589877:MHI589879 MRC589877:MRE589879 NAY589877:NBA589879 NKU589877:NKW589879 NUQ589877:NUS589879 OEM589877:OEO589879 OOI589877:OOK589879 OYE589877:OYG589879 PIA589877:PIC589879 PRW589877:PRY589879 QBS589877:QBU589879 QLO589877:QLQ589879 QVK589877:QVM589879 RFG589877:RFI589879 RPC589877:RPE589879 RYY589877:RZA589879 SIU589877:SIW589879 SSQ589877:SSS589879 TCM589877:TCO589879 TMI589877:TMK589879 TWE589877:TWG589879 UGA589877:UGC589879 UPW589877:UPY589879 UZS589877:UZU589879 VJO589877:VJQ589879 VTK589877:VTM589879 WDG589877:WDI589879 WNC589877:WNE589879 WWY589877:WXA589879 AQ655413:AS655415 KM655413:KO655415 UI655413:UK655415 AEE655413:AEG655415 AOA655413:AOC655415 AXW655413:AXY655415 BHS655413:BHU655415 BRO655413:BRQ655415 CBK655413:CBM655415 CLG655413:CLI655415 CVC655413:CVE655415 DEY655413:DFA655415 DOU655413:DOW655415 DYQ655413:DYS655415 EIM655413:EIO655415 ESI655413:ESK655415 FCE655413:FCG655415 FMA655413:FMC655415 FVW655413:FVY655415 GFS655413:GFU655415 GPO655413:GPQ655415 GZK655413:GZM655415 HJG655413:HJI655415 HTC655413:HTE655415 ICY655413:IDA655415 IMU655413:IMW655415 IWQ655413:IWS655415 JGM655413:JGO655415 JQI655413:JQK655415 KAE655413:KAG655415 KKA655413:KKC655415 KTW655413:KTY655415 LDS655413:LDU655415 LNO655413:LNQ655415 LXK655413:LXM655415 MHG655413:MHI655415 MRC655413:MRE655415 NAY655413:NBA655415 NKU655413:NKW655415 NUQ655413:NUS655415 OEM655413:OEO655415 OOI655413:OOK655415 OYE655413:OYG655415 PIA655413:PIC655415 PRW655413:PRY655415 QBS655413:QBU655415 QLO655413:QLQ655415 QVK655413:QVM655415 RFG655413:RFI655415 RPC655413:RPE655415 RYY655413:RZA655415 SIU655413:SIW655415 SSQ655413:SSS655415 TCM655413:TCO655415 TMI655413:TMK655415 TWE655413:TWG655415 UGA655413:UGC655415 UPW655413:UPY655415 UZS655413:UZU655415 VJO655413:VJQ655415 VTK655413:VTM655415 WDG655413:WDI655415 WNC655413:WNE655415 WWY655413:WXA655415 AQ720949:AS720951 KM720949:KO720951 UI720949:UK720951 AEE720949:AEG720951 AOA720949:AOC720951 AXW720949:AXY720951 BHS720949:BHU720951 BRO720949:BRQ720951 CBK720949:CBM720951 CLG720949:CLI720951 CVC720949:CVE720951 DEY720949:DFA720951 DOU720949:DOW720951 DYQ720949:DYS720951 EIM720949:EIO720951 ESI720949:ESK720951 FCE720949:FCG720951 FMA720949:FMC720951 FVW720949:FVY720951 GFS720949:GFU720951 GPO720949:GPQ720951 GZK720949:GZM720951 HJG720949:HJI720951 HTC720949:HTE720951 ICY720949:IDA720951 IMU720949:IMW720951 IWQ720949:IWS720951 JGM720949:JGO720951 JQI720949:JQK720951 KAE720949:KAG720951 KKA720949:KKC720951 KTW720949:KTY720951 LDS720949:LDU720951 LNO720949:LNQ720951 LXK720949:LXM720951 MHG720949:MHI720951 MRC720949:MRE720951 NAY720949:NBA720951 NKU720949:NKW720951 NUQ720949:NUS720951 OEM720949:OEO720951 OOI720949:OOK720951 OYE720949:OYG720951 PIA720949:PIC720951 PRW720949:PRY720951 QBS720949:QBU720951 QLO720949:QLQ720951 QVK720949:QVM720951 RFG720949:RFI720951 RPC720949:RPE720951 RYY720949:RZA720951 SIU720949:SIW720951 SSQ720949:SSS720951 TCM720949:TCO720951 TMI720949:TMK720951 TWE720949:TWG720951 UGA720949:UGC720951 UPW720949:UPY720951 UZS720949:UZU720951 VJO720949:VJQ720951 VTK720949:VTM720951 WDG720949:WDI720951 WNC720949:WNE720951 WWY720949:WXA720951 AQ786485:AS786487 KM786485:KO786487 UI786485:UK786487 AEE786485:AEG786487 AOA786485:AOC786487 AXW786485:AXY786487 BHS786485:BHU786487 BRO786485:BRQ786487 CBK786485:CBM786487 CLG786485:CLI786487 CVC786485:CVE786487 DEY786485:DFA786487 DOU786485:DOW786487 DYQ786485:DYS786487 EIM786485:EIO786487 ESI786485:ESK786487 FCE786485:FCG786487 FMA786485:FMC786487 FVW786485:FVY786487 GFS786485:GFU786487 GPO786485:GPQ786487 GZK786485:GZM786487 HJG786485:HJI786487 HTC786485:HTE786487 ICY786485:IDA786487 IMU786485:IMW786487 IWQ786485:IWS786487 JGM786485:JGO786487 JQI786485:JQK786487 KAE786485:KAG786487 KKA786485:KKC786487 KTW786485:KTY786487 LDS786485:LDU786487 LNO786485:LNQ786487 LXK786485:LXM786487 MHG786485:MHI786487 MRC786485:MRE786487 NAY786485:NBA786487 NKU786485:NKW786487 NUQ786485:NUS786487 OEM786485:OEO786487 OOI786485:OOK786487 OYE786485:OYG786487 PIA786485:PIC786487 PRW786485:PRY786487 QBS786485:QBU786487 QLO786485:QLQ786487 QVK786485:QVM786487 RFG786485:RFI786487 RPC786485:RPE786487 RYY786485:RZA786487 SIU786485:SIW786487 SSQ786485:SSS786487 TCM786485:TCO786487 TMI786485:TMK786487 TWE786485:TWG786487 UGA786485:UGC786487 UPW786485:UPY786487 UZS786485:UZU786487 VJO786485:VJQ786487 VTK786485:VTM786487 WDG786485:WDI786487 WNC786485:WNE786487 WWY786485:WXA786487 AQ852021:AS852023 KM852021:KO852023 UI852021:UK852023 AEE852021:AEG852023 AOA852021:AOC852023 AXW852021:AXY852023 BHS852021:BHU852023 BRO852021:BRQ852023 CBK852021:CBM852023 CLG852021:CLI852023 CVC852021:CVE852023 DEY852021:DFA852023 DOU852021:DOW852023 DYQ852021:DYS852023 EIM852021:EIO852023 ESI852021:ESK852023 FCE852021:FCG852023 FMA852021:FMC852023 FVW852021:FVY852023 GFS852021:GFU852023 GPO852021:GPQ852023 GZK852021:GZM852023 HJG852021:HJI852023 HTC852021:HTE852023 ICY852021:IDA852023 IMU852021:IMW852023 IWQ852021:IWS852023 JGM852021:JGO852023 JQI852021:JQK852023 KAE852021:KAG852023 KKA852021:KKC852023 KTW852021:KTY852023 LDS852021:LDU852023 LNO852021:LNQ852023 LXK852021:LXM852023 MHG852021:MHI852023 MRC852021:MRE852023 NAY852021:NBA852023 NKU852021:NKW852023 NUQ852021:NUS852023 OEM852021:OEO852023 OOI852021:OOK852023 OYE852021:OYG852023 PIA852021:PIC852023 PRW852021:PRY852023 QBS852021:QBU852023 QLO852021:QLQ852023 QVK852021:QVM852023 RFG852021:RFI852023 RPC852021:RPE852023 RYY852021:RZA852023 SIU852021:SIW852023 SSQ852021:SSS852023 TCM852021:TCO852023 TMI852021:TMK852023 TWE852021:TWG852023 UGA852021:UGC852023 UPW852021:UPY852023 UZS852021:UZU852023 VJO852021:VJQ852023 VTK852021:VTM852023 WDG852021:WDI852023 WNC852021:WNE852023 WWY852021:WXA852023 AQ917557:AS917559 KM917557:KO917559 UI917557:UK917559 AEE917557:AEG917559 AOA917557:AOC917559 AXW917557:AXY917559 BHS917557:BHU917559 BRO917557:BRQ917559 CBK917557:CBM917559 CLG917557:CLI917559 CVC917557:CVE917559 DEY917557:DFA917559 DOU917557:DOW917559 DYQ917557:DYS917559 EIM917557:EIO917559 ESI917557:ESK917559 FCE917557:FCG917559 FMA917557:FMC917559 FVW917557:FVY917559 GFS917557:GFU917559 GPO917557:GPQ917559 GZK917557:GZM917559 HJG917557:HJI917559 HTC917557:HTE917559 ICY917557:IDA917559 IMU917557:IMW917559 IWQ917557:IWS917559 JGM917557:JGO917559 JQI917557:JQK917559 KAE917557:KAG917559 KKA917557:KKC917559 KTW917557:KTY917559 LDS917557:LDU917559 LNO917557:LNQ917559 LXK917557:LXM917559 MHG917557:MHI917559 MRC917557:MRE917559 NAY917557:NBA917559 NKU917557:NKW917559 NUQ917557:NUS917559 OEM917557:OEO917559 OOI917557:OOK917559 OYE917557:OYG917559 PIA917557:PIC917559 PRW917557:PRY917559 QBS917557:QBU917559 QLO917557:QLQ917559 QVK917557:QVM917559 RFG917557:RFI917559 RPC917557:RPE917559 RYY917557:RZA917559 SIU917557:SIW917559 SSQ917557:SSS917559 TCM917557:TCO917559 TMI917557:TMK917559 TWE917557:TWG917559 UGA917557:UGC917559 UPW917557:UPY917559 UZS917557:UZU917559 VJO917557:VJQ917559 VTK917557:VTM917559 WDG917557:WDI917559 WNC917557:WNE917559 WWY917557:WXA917559 AQ983093:AS983095 KM983093:KO983095 UI983093:UK983095 AEE983093:AEG983095 AOA983093:AOC983095 AXW983093:AXY983095 BHS983093:BHU983095 BRO983093:BRQ983095 CBK983093:CBM983095 CLG983093:CLI983095 CVC983093:CVE983095 DEY983093:DFA983095 DOU983093:DOW983095 DYQ983093:DYS983095 EIM983093:EIO983095 ESI983093:ESK983095 FCE983093:FCG983095 FMA983093:FMC983095 FVW983093:FVY983095 GFS983093:GFU983095 GPO983093:GPQ983095 GZK983093:GZM983095 HJG983093:HJI983095 HTC983093:HTE983095 ICY983093:IDA983095 IMU983093:IMW983095 IWQ983093:IWS983095 JGM983093:JGO983095 JQI983093:JQK983095 KAE983093:KAG983095 KKA983093:KKC983095 KTW983093:KTY983095 LDS983093:LDU983095 LNO983093:LNQ983095 LXK983093:LXM983095 MHG983093:MHI983095 MRC983093:MRE983095 NAY983093:NBA983095 NKU983093:NKW983095 NUQ983093:NUS983095 OEM983093:OEO983095 OOI983093:OOK983095 OYE983093:OYG983095 PIA983093:PIC983095 PRW983093:PRY983095 QBS983093:QBU983095 QLO983093:QLQ983095 QVK983093:QVM983095 RFG983093:RFI983095 RPC983093:RPE983095 RYY983093:RZA983095 SIU983093:SIW983095 SSQ983093:SSS983095 TCM983093:TCO983095 TMI983093:TMK983095 TWE983093:TWG983095 UGA983093:UGC983095 UPW983093:UPY983095 UZS983093:UZU983095 VJO983093:VJQ983095 VTK983093:VTM983095 WDG983093:WDI983095 WNC983093:WNE983095 WWY983093:WXA983095 AJ51:AK55 JY51:KA55 TU51:TW55 ADQ51:ADS55 ANM51:ANO55 AXI51:AXK55 BHE51:BHG55 BRA51:BRC55 CAW51:CAY55 CKS51:CKU55 CUO51:CUQ55 DEK51:DEM55 DOG51:DOI55 DYC51:DYE55 EHY51:EIA55 ERU51:ERW55 FBQ51:FBS55 FLM51:FLO55 FVI51:FVK55 GFE51:GFG55 GPA51:GPC55 GYW51:GYY55 HIS51:HIU55 HSO51:HSQ55 ICK51:ICM55 IMG51:IMI55 IWC51:IWE55 JFY51:JGA55 JPU51:JPW55 JZQ51:JZS55 KJM51:KJO55 KTI51:KTK55 LDE51:LDG55 LNA51:LNC55 LWW51:LWY55 MGS51:MGU55 MQO51:MQQ55 NAK51:NAM55 NKG51:NKI55 NUC51:NUE55 ODY51:OEA55 ONU51:ONW55 OXQ51:OXS55 PHM51:PHO55 PRI51:PRK55 QBE51:QBG55 QLA51:QLC55 QUW51:QUY55 RES51:REU55 ROO51:ROQ55 RYK51:RYM55 SIG51:SII55 SSC51:SSE55 TBY51:TCA55 TLU51:TLW55 TVQ51:TVS55 UFM51:UFO55 UPI51:UPK55 UZE51:UZG55 VJA51:VJC55 VSW51:VSY55 WCS51:WCU55 WMO51:WMQ55 WWK51:WWM55 AC65589:AE65591 JY65589:KA65591 TU65589:TW65591 ADQ65589:ADS65591 ANM65589:ANO65591 AXI65589:AXK65591 BHE65589:BHG65591 BRA65589:BRC65591 CAW65589:CAY65591 CKS65589:CKU65591 CUO65589:CUQ65591 DEK65589:DEM65591 DOG65589:DOI65591 DYC65589:DYE65591 EHY65589:EIA65591 ERU65589:ERW65591 FBQ65589:FBS65591 FLM65589:FLO65591 FVI65589:FVK65591 GFE65589:GFG65591 GPA65589:GPC65591 GYW65589:GYY65591 HIS65589:HIU65591 HSO65589:HSQ65591 ICK65589:ICM65591 IMG65589:IMI65591 IWC65589:IWE65591 JFY65589:JGA65591 JPU65589:JPW65591 JZQ65589:JZS65591 KJM65589:KJO65591 KTI65589:KTK65591 LDE65589:LDG65591 LNA65589:LNC65591 LWW65589:LWY65591 MGS65589:MGU65591 MQO65589:MQQ65591 NAK65589:NAM65591 NKG65589:NKI65591 NUC65589:NUE65591 ODY65589:OEA65591 ONU65589:ONW65591 OXQ65589:OXS65591 PHM65589:PHO65591 PRI65589:PRK65591 QBE65589:QBG65591 QLA65589:QLC65591 QUW65589:QUY65591 RES65589:REU65591 ROO65589:ROQ65591 RYK65589:RYM65591 SIG65589:SII65591 SSC65589:SSE65591 TBY65589:TCA65591 TLU65589:TLW65591 TVQ65589:TVS65591 UFM65589:UFO65591 UPI65589:UPK65591 UZE65589:UZG65591 VJA65589:VJC65591 VSW65589:VSY65591 WCS65589:WCU65591 WMO65589:WMQ65591 WWK65589:WWM65591 AC131125:AE131127 JY131125:KA131127 TU131125:TW131127 ADQ131125:ADS131127 ANM131125:ANO131127 AXI131125:AXK131127 BHE131125:BHG131127 BRA131125:BRC131127 CAW131125:CAY131127 CKS131125:CKU131127 CUO131125:CUQ131127 DEK131125:DEM131127 DOG131125:DOI131127 DYC131125:DYE131127 EHY131125:EIA131127 ERU131125:ERW131127 FBQ131125:FBS131127 FLM131125:FLO131127 FVI131125:FVK131127 GFE131125:GFG131127 GPA131125:GPC131127 GYW131125:GYY131127 HIS131125:HIU131127 HSO131125:HSQ131127 ICK131125:ICM131127 IMG131125:IMI131127 IWC131125:IWE131127 JFY131125:JGA131127 JPU131125:JPW131127 JZQ131125:JZS131127 KJM131125:KJO131127 KTI131125:KTK131127 LDE131125:LDG131127 LNA131125:LNC131127 LWW131125:LWY131127 MGS131125:MGU131127 MQO131125:MQQ131127 NAK131125:NAM131127 NKG131125:NKI131127 NUC131125:NUE131127 ODY131125:OEA131127 ONU131125:ONW131127 OXQ131125:OXS131127 PHM131125:PHO131127 PRI131125:PRK131127 QBE131125:QBG131127 QLA131125:QLC131127 QUW131125:QUY131127 RES131125:REU131127 ROO131125:ROQ131127 RYK131125:RYM131127 SIG131125:SII131127 SSC131125:SSE131127 TBY131125:TCA131127 TLU131125:TLW131127 TVQ131125:TVS131127 UFM131125:UFO131127 UPI131125:UPK131127 UZE131125:UZG131127 VJA131125:VJC131127 VSW131125:VSY131127 WCS131125:WCU131127 WMO131125:WMQ131127 WWK131125:WWM131127 AC196661:AE196663 JY196661:KA196663 TU196661:TW196663 ADQ196661:ADS196663 ANM196661:ANO196663 AXI196661:AXK196663 BHE196661:BHG196663 BRA196661:BRC196663 CAW196661:CAY196663 CKS196661:CKU196663 CUO196661:CUQ196663 DEK196661:DEM196663 DOG196661:DOI196663 DYC196661:DYE196663 EHY196661:EIA196663 ERU196661:ERW196663 FBQ196661:FBS196663 FLM196661:FLO196663 FVI196661:FVK196663 GFE196661:GFG196663 GPA196661:GPC196663 GYW196661:GYY196663 HIS196661:HIU196663 HSO196661:HSQ196663 ICK196661:ICM196663 IMG196661:IMI196663 IWC196661:IWE196663 JFY196661:JGA196663 JPU196661:JPW196663 JZQ196661:JZS196663 KJM196661:KJO196663 KTI196661:KTK196663 LDE196661:LDG196663 LNA196661:LNC196663 LWW196661:LWY196663 MGS196661:MGU196663 MQO196661:MQQ196663 NAK196661:NAM196663 NKG196661:NKI196663 NUC196661:NUE196663 ODY196661:OEA196663 ONU196661:ONW196663 OXQ196661:OXS196663 PHM196661:PHO196663 PRI196661:PRK196663 QBE196661:QBG196663 QLA196661:QLC196663 QUW196661:QUY196663 RES196661:REU196663 ROO196661:ROQ196663 RYK196661:RYM196663 SIG196661:SII196663 SSC196661:SSE196663 TBY196661:TCA196663 TLU196661:TLW196663 TVQ196661:TVS196663 UFM196661:UFO196663 UPI196661:UPK196663 UZE196661:UZG196663 VJA196661:VJC196663 VSW196661:VSY196663 WCS196661:WCU196663 WMO196661:WMQ196663 WWK196661:WWM196663 AC262197:AE262199 JY262197:KA262199 TU262197:TW262199 ADQ262197:ADS262199 ANM262197:ANO262199 AXI262197:AXK262199 BHE262197:BHG262199 BRA262197:BRC262199 CAW262197:CAY262199 CKS262197:CKU262199 CUO262197:CUQ262199 DEK262197:DEM262199 DOG262197:DOI262199 DYC262197:DYE262199 EHY262197:EIA262199 ERU262197:ERW262199 FBQ262197:FBS262199 FLM262197:FLO262199 FVI262197:FVK262199 GFE262197:GFG262199 GPA262197:GPC262199 GYW262197:GYY262199 HIS262197:HIU262199 HSO262197:HSQ262199 ICK262197:ICM262199 IMG262197:IMI262199 IWC262197:IWE262199 JFY262197:JGA262199 JPU262197:JPW262199 JZQ262197:JZS262199 KJM262197:KJO262199 KTI262197:KTK262199 LDE262197:LDG262199 LNA262197:LNC262199 LWW262197:LWY262199 MGS262197:MGU262199 MQO262197:MQQ262199 NAK262197:NAM262199 NKG262197:NKI262199 NUC262197:NUE262199 ODY262197:OEA262199 ONU262197:ONW262199 OXQ262197:OXS262199 PHM262197:PHO262199 PRI262197:PRK262199 QBE262197:QBG262199 QLA262197:QLC262199 QUW262197:QUY262199 RES262197:REU262199 ROO262197:ROQ262199 RYK262197:RYM262199 SIG262197:SII262199 SSC262197:SSE262199 TBY262197:TCA262199 TLU262197:TLW262199 TVQ262197:TVS262199 UFM262197:UFO262199 UPI262197:UPK262199 UZE262197:UZG262199 VJA262197:VJC262199 VSW262197:VSY262199 WCS262197:WCU262199 WMO262197:WMQ262199 WWK262197:WWM262199 AC327733:AE327735 JY327733:KA327735 TU327733:TW327735 ADQ327733:ADS327735 ANM327733:ANO327735 AXI327733:AXK327735 BHE327733:BHG327735 BRA327733:BRC327735 CAW327733:CAY327735 CKS327733:CKU327735 CUO327733:CUQ327735 DEK327733:DEM327735 DOG327733:DOI327735 DYC327733:DYE327735 EHY327733:EIA327735 ERU327733:ERW327735 FBQ327733:FBS327735 FLM327733:FLO327735 FVI327733:FVK327735 GFE327733:GFG327735 GPA327733:GPC327735 GYW327733:GYY327735 HIS327733:HIU327735 HSO327733:HSQ327735 ICK327733:ICM327735 IMG327733:IMI327735 IWC327733:IWE327735 JFY327733:JGA327735 JPU327733:JPW327735 JZQ327733:JZS327735 KJM327733:KJO327735 KTI327733:KTK327735 LDE327733:LDG327735 LNA327733:LNC327735 LWW327733:LWY327735 MGS327733:MGU327735 MQO327733:MQQ327735 NAK327733:NAM327735 NKG327733:NKI327735 NUC327733:NUE327735 ODY327733:OEA327735 ONU327733:ONW327735 OXQ327733:OXS327735 PHM327733:PHO327735 PRI327733:PRK327735 QBE327733:QBG327735 QLA327733:QLC327735 QUW327733:QUY327735 RES327733:REU327735 ROO327733:ROQ327735 RYK327733:RYM327735 SIG327733:SII327735 SSC327733:SSE327735 TBY327733:TCA327735 TLU327733:TLW327735 TVQ327733:TVS327735 UFM327733:UFO327735 UPI327733:UPK327735 UZE327733:UZG327735 VJA327733:VJC327735 VSW327733:VSY327735 WCS327733:WCU327735 WMO327733:WMQ327735 WWK327733:WWM327735 AC393269:AE393271 JY393269:KA393271 TU393269:TW393271 ADQ393269:ADS393271 ANM393269:ANO393271 AXI393269:AXK393271 BHE393269:BHG393271 BRA393269:BRC393271 CAW393269:CAY393271 CKS393269:CKU393271 CUO393269:CUQ393271 DEK393269:DEM393271 DOG393269:DOI393271 DYC393269:DYE393271 EHY393269:EIA393271 ERU393269:ERW393271 FBQ393269:FBS393271 FLM393269:FLO393271 FVI393269:FVK393271 GFE393269:GFG393271 GPA393269:GPC393271 GYW393269:GYY393271 HIS393269:HIU393271 HSO393269:HSQ393271 ICK393269:ICM393271 IMG393269:IMI393271 IWC393269:IWE393271 JFY393269:JGA393271 JPU393269:JPW393271 JZQ393269:JZS393271 KJM393269:KJO393271 KTI393269:KTK393271 LDE393269:LDG393271 LNA393269:LNC393271 LWW393269:LWY393271 MGS393269:MGU393271 MQO393269:MQQ393271 NAK393269:NAM393271 NKG393269:NKI393271 NUC393269:NUE393271 ODY393269:OEA393271 ONU393269:ONW393271 OXQ393269:OXS393271 PHM393269:PHO393271 PRI393269:PRK393271 QBE393269:QBG393271 QLA393269:QLC393271 QUW393269:QUY393271 RES393269:REU393271 ROO393269:ROQ393271 RYK393269:RYM393271 SIG393269:SII393271 SSC393269:SSE393271 TBY393269:TCA393271 TLU393269:TLW393271 TVQ393269:TVS393271 UFM393269:UFO393271 UPI393269:UPK393271 UZE393269:UZG393271 VJA393269:VJC393271 VSW393269:VSY393271 WCS393269:WCU393271 WMO393269:WMQ393271 WWK393269:WWM393271 AC458805:AE458807 JY458805:KA458807 TU458805:TW458807 ADQ458805:ADS458807 ANM458805:ANO458807 AXI458805:AXK458807 BHE458805:BHG458807 BRA458805:BRC458807 CAW458805:CAY458807 CKS458805:CKU458807 CUO458805:CUQ458807 DEK458805:DEM458807 DOG458805:DOI458807 DYC458805:DYE458807 EHY458805:EIA458807 ERU458805:ERW458807 FBQ458805:FBS458807 FLM458805:FLO458807 FVI458805:FVK458807 GFE458805:GFG458807 GPA458805:GPC458807 GYW458805:GYY458807 HIS458805:HIU458807 HSO458805:HSQ458807 ICK458805:ICM458807 IMG458805:IMI458807 IWC458805:IWE458807 JFY458805:JGA458807 JPU458805:JPW458807 JZQ458805:JZS458807 KJM458805:KJO458807 KTI458805:KTK458807 LDE458805:LDG458807 LNA458805:LNC458807 LWW458805:LWY458807 MGS458805:MGU458807 MQO458805:MQQ458807 NAK458805:NAM458807 NKG458805:NKI458807 NUC458805:NUE458807 ODY458805:OEA458807 ONU458805:ONW458807 OXQ458805:OXS458807 PHM458805:PHO458807 PRI458805:PRK458807 QBE458805:QBG458807 QLA458805:QLC458807 QUW458805:QUY458807 RES458805:REU458807 ROO458805:ROQ458807 RYK458805:RYM458807 SIG458805:SII458807 SSC458805:SSE458807 TBY458805:TCA458807 TLU458805:TLW458807 TVQ458805:TVS458807 UFM458805:UFO458807 UPI458805:UPK458807 UZE458805:UZG458807 VJA458805:VJC458807 VSW458805:VSY458807 WCS458805:WCU458807 WMO458805:WMQ458807 WWK458805:WWM458807 AC524341:AE524343 JY524341:KA524343 TU524341:TW524343 ADQ524341:ADS524343 ANM524341:ANO524343 AXI524341:AXK524343 BHE524341:BHG524343 BRA524341:BRC524343 CAW524341:CAY524343 CKS524341:CKU524343 CUO524341:CUQ524343 DEK524341:DEM524343 DOG524341:DOI524343 DYC524341:DYE524343 EHY524341:EIA524343 ERU524341:ERW524343 FBQ524341:FBS524343 FLM524341:FLO524343 FVI524341:FVK524343 GFE524341:GFG524343 GPA524341:GPC524343 GYW524341:GYY524343 HIS524341:HIU524343 HSO524341:HSQ524343 ICK524341:ICM524343 IMG524341:IMI524343 IWC524341:IWE524343 JFY524341:JGA524343 JPU524341:JPW524343 JZQ524341:JZS524343 KJM524341:KJO524343 KTI524341:KTK524343 LDE524341:LDG524343 LNA524341:LNC524343 LWW524341:LWY524343 MGS524341:MGU524343 MQO524341:MQQ524343 NAK524341:NAM524343 NKG524341:NKI524343 NUC524341:NUE524343 ODY524341:OEA524343 ONU524341:ONW524343 OXQ524341:OXS524343 PHM524341:PHO524343 PRI524341:PRK524343 QBE524341:QBG524343 QLA524341:QLC524343 QUW524341:QUY524343 RES524341:REU524343 ROO524341:ROQ524343 RYK524341:RYM524343 SIG524341:SII524343 SSC524341:SSE524343 TBY524341:TCA524343 TLU524341:TLW524343 TVQ524341:TVS524343 UFM524341:UFO524343 UPI524341:UPK524343 UZE524341:UZG524343 VJA524341:VJC524343 VSW524341:VSY524343 WCS524341:WCU524343 WMO524341:WMQ524343 WWK524341:WWM524343 AC589877:AE589879 JY589877:KA589879 TU589877:TW589879 ADQ589877:ADS589879 ANM589877:ANO589879 AXI589877:AXK589879 BHE589877:BHG589879 BRA589877:BRC589879 CAW589877:CAY589879 CKS589877:CKU589879 CUO589877:CUQ589879 DEK589877:DEM589879 DOG589877:DOI589879 DYC589877:DYE589879 EHY589877:EIA589879 ERU589877:ERW589879 FBQ589877:FBS589879 FLM589877:FLO589879 FVI589877:FVK589879 GFE589877:GFG589879 GPA589877:GPC589879 GYW589877:GYY589879 HIS589877:HIU589879 HSO589877:HSQ589879 ICK589877:ICM589879 IMG589877:IMI589879 IWC589877:IWE589879 JFY589877:JGA589879 JPU589877:JPW589879 JZQ589877:JZS589879 KJM589877:KJO589879 KTI589877:KTK589879 LDE589877:LDG589879 LNA589877:LNC589879 LWW589877:LWY589879 MGS589877:MGU589879 MQO589877:MQQ589879 NAK589877:NAM589879 NKG589877:NKI589879 NUC589877:NUE589879 ODY589877:OEA589879 ONU589877:ONW589879 OXQ589877:OXS589879 PHM589877:PHO589879 PRI589877:PRK589879 QBE589877:QBG589879 QLA589877:QLC589879 QUW589877:QUY589879 RES589877:REU589879 ROO589877:ROQ589879 RYK589877:RYM589879 SIG589877:SII589879 SSC589877:SSE589879 TBY589877:TCA589879 TLU589877:TLW589879 TVQ589877:TVS589879 UFM589877:UFO589879 UPI589877:UPK589879 UZE589877:UZG589879 VJA589877:VJC589879 VSW589877:VSY589879 WCS589877:WCU589879 WMO589877:WMQ589879 WWK589877:WWM589879 AC655413:AE655415 JY655413:KA655415 TU655413:TW655415 ADQ655413:ADS655415 ANM655413:ANO655415 AXI655413:AXK655415 BHE655413:BHG655415 BRA655413:BRC655415 CAW655413:CAY655415 CKS655413:CKU655415 CUO655413:CUQ655415 DEK655413:DEM655415 DOG655413:DOI655415 DYC655413:DYE655415 EHY655413:EIA655415 ERU655413:ERW655415 FBQ655413:FBS655415 FLM655413:FLO655415 FVI655413:FVK655415 GFE655413:GFG655415 GPA655413:GPC655415 GYW655413:GYY655415 HIS655413:HIU655415 HSO655413:HSQ655415 ICK655413:ICM655415 IMG655413:IMI655415 IWC655413:IWE655415 JFY655413:JGA655415 JPU655413:JPW655415 JZQ655413:JZS655415 KJM655413:KJO655415 KTI655413:KTK655415 LDE655413:LDG655415 LNA655413:LNC655415 LWW655413:LWY655415 MGS655413:MGU655415 MQO655413:MQQ655415 NAK655413:NAM655415 NKG655413:NKI655415 NUC655413:NUE655415 ODY655413:OEA655415 ONU655413:ONW655415 OXQ655413:OXS655415 PHM655413:PHO655415 PRI655413:PRK655415 QBE655413:QBG655415 QLA655413:QLC655415 QUW655413:QUY655415 RES655413:REU655415 ROO655413:ROQ655415 RYK655413:RYM655415 SIG655413:SII655415 SSC655413:SSE655415 TBY655413:TCA655415 TLU655413:TLW655415 TVQ655413:TVS655415 UFM655413:UFO655415 UPI655413:UPK655415 UZE655413:UZG655415 VJA655413:VJC655415 VSW655413:VSY655415 WCS655413:WCU655415 WMO655413:WMQ655415 WWK655413:WWM655415 AC720949:AE720951 JY720949:KA720951 TU720949:TW720951 ADQ720949:ADS720951 ANM720949:ANO720951 AXI720949:AXK720951 BHE720949:BHG720951 BRA720949:BRC720951 CAW720949:CAY720951 CKS720949:CKU720951 CUO720949:CUQ720951 DEK720949:DEM720951 DOG720949:DOI720951 DYC720949:DYE720951 EHY720949:EIA720951 ERU720949:ERW720951 FBQ720949:FBS720951 FLM720949:FLO720951 FVI720949:FVK720951 GFE720949:GFG720951 GPA720949:GPC720951 GYW720949:GYY720951 HIS720949:HIU720951 HSO720949:HSQ720951 ICK720949:ICM720951 IMG720949:IMI720951 IWC720949:IWE720951 JFY720949:JGA720951 JPU720949:JPW720951 JZQ720949:JZS720951 KJM720949:KJO720951 KTI720949:KTK720951 LDE720949:LDG720951 LNA720949:LNC720951 LWW720949:LWY720951 MGS720949:MGU720951 MQO720949:MQQ720951 NAK720949:NAM720951 NKG720949:NKI720951 NUC720949:NUE720951 ODY720949:OEA720951 ONU720949:ONW720951 OXQ720949:OXS720951 PHM720949:PHO720951 PRI720949:PRK720951 QBE720949:QBG720951 QLA720949:QLC720951 QUW720949:QUY720951 RES720949:REU720951 ROO720949:ROQ720951 RYK720949:RYM720951 SIG720949:SII720951 SSC720949:SSE720951 TBY720949:TCA720951 TLU720949:TLW720951 TVQ720949:TVS720951 UFM720949:UFO720951 UPI720949:UPK720951 UZE720949:UZG720951 VJA720949:VJC720951 VSW720949:VSY720951 WCS720949:WCU720951 WMO720949:WMQ720951 WWK720949:WWM720951 AC786485:AE786487 JY786485:KA786487 TU786485:TW786487 ADQ786485:ADS786487 ANM786485:ANO786487 AXI786485:AXK786487 BHE786485:BHG786487 BRA786485:BRC786487 CAW786485:CAY786487 CKS786485:CKU786487 CUO786485:CUQ786487 DEK786485:DEM786487 DOG786485:DOI786487 DYC786485:DYE786487 EHY786485:EIA786487 ERU786485:ERW786487 FBQ786485:FBS786487 FLM786485:FLO786487 FVI786485:FVK786487 GFE786485:GFG786487 GPA786485:GPC786487 GYW786485:GYY786487 HIS786485:HIU786487 HSO786485:HSQ786487 ICK786485:ICM786487 IMG786485:IMI786487 IWC786485:IWE786487 JFY786485:JGA786487 JPU786485:JPW786487 JZQ786485:JZS786487 KJM786485:KJO786487 KTI786485:KTK786487 LDE786485:LDG786487 LNA786485:LNC786487 LWW786485:LWY786487 MGS786485:MGU786487 MQO786485:MQQ786487 NAK786485:NAM786487 NKG786485:NKI786487 NUC786485:NUE786487 ODY786485:OEA786487 ONU786485:ONW786487 OXQ786485:OXS786487 PHM786485:PHO786487 PRI786485:PRK786487 QBE786485:QBG786487 QLA786485:QLC786487 QUW786485:QUY786487 RES786485:REU786487 ROO786485:ROQ786487 RYK786485:RYM786487 SIG786485:SII786487 SSC786485:SSE786487 TBY786485:TCA786487 TLU786485:TLW786487 TVQ786485:TVS786487 UFM786485:UFO786487 UPI786485:UPK786487 UZE786485:UZG786487 VJA786485:VJC786487 VSW786485:VSY786487 WCS786485:WCU786487 WMO786485:WMQ786487 WWK786485:WWM786487 AC852021:AE852023 JY852021:KA852023 TU852021:TW852023 ADQ852021:ADS852023 ANM852021:ANO852023 AXI852021:AXK852023 BHE852021:BHG852023 BRA852021:BRC852023 CAW852021:CAY852023 CKS852021:CKU852023 CUO852021:CUQ852023 DEK852021:DEM852023 DOG852021:DOI852023 DYC852021:DYE852023 EHY852021:EIA852023 ERU852021:ERW852023 FBQ852021:FBS852023 FLM852021:FLO852023 FVI852021:FVK852023 GFE852021:GFG852023 GPA852021:GPC852023 GYW852021:GYY852023 HIS852021:HIU852023 HSO852021:HSQ852023 ICK852021:ICM852023 IMG852021:IMI852023 IWC852021:IWE852023 JFY852021:JGA852023 JPU852021:JPW852023 JZQ852021:JZS852023 KJM852021:KJO852023 KTI852021:KTK852023 LDE852021:LDG852023 LNA852021:LNC852023 LWW852021:LWY852023 MGS852021:MGU852023 MQO852021:MQQ852023 NAK852021:NAM852023 NKG852021:NKI852023 NUC852021:NUE852023 ODY852021:OEA852023 ONU852021:ONW852023 OXQ852021:OXS852023 PHM852021:PHO852023 PRI852021:PRK852023 QBE852021:QBG852023 QLA852021:QLC852023 QUW852021:QUY852023 RES852021:REU852023 ROO852021:ROQ852023 RYK852021:RYM852023 SIG852021:SII852023 SSC852021:SSE852023 TBY852021:TCA852023 TLU852021:TLW852023 TVQ852021:TVS852023 UFM852021:UFO852023 UPI852021:UPK852023 UZE852021:UZG852023 VJA852021:VJC852023 VSW852021:VSY852023 WCS852021:WCU852023 WMO852021:WMQ852023 WWK852021:WWM852023 AC917557:AE917559 JY917557:KA917559 TU917557:TW917559 ADQ917557:ADS917559 ANM917557:ANO917559 AXI917557:AXK917559 BHE917557:BHG917559 BRA917557:BRC917559 CAW917557:CAY917559 CKS917557:CKU917559 CUO917557:CUQ917559 DEK917557:DEM917559 DOG917557:DOI917559 DYC917557:DYE917559 EHY917557:EIA917559 ERU917557:ERW917559 FBQ917557:FBS917559 FLM917557:FLO917559 FVI917557:FVK917559 GFE917557:GFG917559 GPA917557:GPC917559 GYW917557:GYY917559 HIS917557:HIU917559 HSO917557:HSQ917559 ICK917557:ICM917559 IMG917557:IMI917559 IWC917557:IWE917559 JFY917557:JGA917559 JPU917557:JPW917559 JZQ917557:JZS917559 KJM917557:KJO917559 KTI917557:KTK917559 LDE917557:LDG917559 LNA917557:LNC917559 LWW917557:LWY917559 MGS917557:MGU917559 MQO917557:MQQ917559 NAK917557:NAM917559 NKG917557:NKI917559 NUC917557:NUE917559 ODY917557:OEA917559 ONU917557:ONW917559 OXQ917557:OXS917559 PHM917557:PHO917559 PRI917557:PRK917559 QBE917557:QBG917559 QLA917557:QLC917559 QUW917557:QUY917559 RES917557:REU917559 ROO917557:ROQ917559 RYK917557:RYM917559 SIG917557:SII917559 SSC917557:SSE917559 TBY917557:TCA917559 TLU917557:TLW917559 TVQ917557:TVS917559 UFM917557:UFO917559 UPI917557:UPK917559 UZE917557:UZG917559 VJA917557:VJC917559 VSW917557:VSY917559 WCS917557:WCU917559 WMO917557:WMQ917559 WWK917557:WWM917559 AC983093:AE983095 JY983093:KA983095 TU983093:TW983095 ADQ983093:ADS983095 ANM983093:ANO983095 AXI983093:AXK983095 BHE983093:BHG983095 BRA983093:BRC983095 CAW983093:CAY983095 CKS983093:CKU983095 CUO983093:CUQ983095 DEK983093:DEM983095 DOG983093:DOI983095 DYC983093:DYE983095 EHY983093:EIA983095 ERU983093:ERW983095 FBQ983093:FBS983095 FLM983093:FLO983095 FVI983093:FVK983095 GFE983093:GFG983095 GPA983093:GPC983095 GYW983093:GYY983095 HIS983093:HIU983095 HSO983093:HSQ983095 ICK983093:ICM983095 IMG983093:IMI983095 IWC983093:IWE983095 JFY983093:JGA983095 JPU983093:JPW983095 JZQ983093:JZS983095 KJM983093:KJO983095 KTI983093:KTK983095 LDE983093:LDG983095 LNA983093:LNC983095 LWW983093:LWY983095 MGS983093:MGU983095 MQO983093:MQQ983095 NAK983093:NAM983095 NKG983093:NKI983095 NUC983093:NUE983095 ODY983093:OEA983095 ONU983093:ONW983095 OXQ983093:OXS983095 PHM983093:PHO983095 PRI983093:PRK983095 QBE983093:QBG983095 QLA983093:QLC983095 QUW983093:QUY983095 RES983093:REU983095 ROO983093:ROQ983095 RYK983093:RYM983095 SIG983093:SII983095 SSC983093:SSE983095 TBY983093:TCA983095 TLU983093:TLW983095 TVQ983093:TVS983095 UFM983093:UFO983095 UPI983093:UPK983095 UZE983093:UZG983095 VJA983093:VJC983095 VSW983093:VSY983095 WCS983093:WCU983095 WMO983093:WMQ983095 WWK983093:WWM983095 AQ51:AR55 KF51:KH55 UB51:UD55 ADX51:ADZ55 ANT51:ANV55 AXP51:AXR55 BHL51:BHN55 BRH51:BRJ55 CBD51:CBF55 CKZ51:CLB55 CUV51:CUX55 DER51:DET55 DON51:DOP55 DYJ51:DYL55 EIF51:EIH55 ESB51:ESD55 FBX51:FBZ55 FLT51:FLV55 FVP51:FVR55 GFL51:GFN55 GPH51:GPJ55 GZD51:GZF55 HIZ51:HJB55 HSV51:HSX55 ICR51:ICT55 IMN51:IMP55 IWJ51:IWL55 JGF51:JGH55 JQB51:JQD55 JZX51:JZZ55 KJT51:KJV55 KTP51:KTR55 LDL51:LDN55 LNH51:LNJ55 LXD51:LXF55 MGZ51:MHB55 MQV51:MQX55 NAR51:NAT55 NKN51:NKP55 NUJ51:NUL55 OEF51:OEH55 OOB51:OOD55 OXX51:OXZ55 PHT51:PHV55 PRP51:PRR55 QBL51:QBN55 QLH51:QLJ55 QVD51:QVF55 REZ51:RFB55 ROV51:ROX55 RYR51:RYT55 SIN51:SIP55 SSJ51:SSL55 TCF51:TCH55 TMB51:TMD55 TVX51:TVZ55 UFT51:UFV55 UPP51:UPR55 UZL51:UZN55 VJH51:VJJ55 VTD51:VTF55 WCZ51:WDB55 WMV51:WMX55 WWR51:WWT55 AJ65589:AL65591 KF65589:KH65591 UB65589:UD65591 ADX65589:ADZ65591 ANT65589:ANV65591 AXP65589:AXR65591 BHL65589:BHN65591 BRH65589:BRJ65591 CBD65589:CBF65591 CKZ65589:CLB65591 CUV65589:CUX65591 DER65589:DET65591 DON65589:DOP65591 DYJ65589:DYL65591 EIF65589:EIH65591 ESB65589:ESD65591 FBX65589:FBZ65591 FLT65589:FLV65591 FVP65589:FVR65591 GFL65589:GFN65591 GPH65589:GPJ65591 GZD65589:GZF65591 HIZ65589:HJB65591 HSV65589:HSX65591 ICR65589:ICT65591 IMN65589:IMP65591 IWJ65589:IWL65591 JGF65589:JGH65591 JQB65589:JQD65591 JZX65589:JZZ65591 KJT65589:KJV65591 KTP65589:KTR65591 LDL65589:LDN65591 LNH65589:LNJ65591 LXD65589:LXF65591 MGZ65589:MHB65591 MQV65589:MQX65591 NAR65589:NAT65591 NKN65589:NKP65591 NUJ65589:NUL65591 OEF65589:OEH65591 OOB65589:OOD65591 OXX65589:OXZ65591 PHT65589:PHV65591 PRP65589:PRR65591 QBL65589:QBN65591 QLH65589:QLJ65591 QVD65589:QVF65591 REZ65589:RFB65591 ROV65589:ROX65591 RYR65589:RYT65591 SIN65589:SIP65591 SSJ65589:SSL65591 TCF65589:TCH65591 TMB65589:TMD65591 TVX65589:TVZ65591 UFT65589:UFV65591 UPP65589:UPR65591 UZL65589:UZN65591 VJH65589:VJJ65591 VTD65589:VTF65591 WCZ65589:WDB65591 WMV65589:WMX65591 WWR65589:WWT65591 AJ131125:AL131127 KF131125:KH131127 UB131125:UD131127 ADX131125:ADZ131127 ANT131125:ANV131127 AXP131125:AXR131127 BHL131125:BHN131127 BRH131125:BRJ131127 CBD131125:CBF131127 CKZ131125:CLB131127 CUV131125:CUX131127 DER131125:DET131127 DON131125:DOP131127 DYJ131125:DYL131127 EIF131125:EIH131127 ESB131125:ESD131127 FBX131125:FBZ131127 FLT131125:FLV131127 FVP131125:FVR131127 GFL131125:GFN131127 GPH131125:GPJ131127 GZD131125:GZF131127 HIZ131125:HJB131127 HSV131125:HSX131127 ICR131125:ICT131127 IMN131125:IMP131127 IWJ131125:IWL131127 JGF131125:JGH131127 JQB131125:JQD131127 JZX131125:JZZ131127 KJT131125:KJV131127 KTP131125:KTR131127 LDL131125:LDN131127 LNH131125:LNJ131127 LXD131125:LXF131127 MGZ131125:MHB131127 MQV131125:MQX131127 NAR131125:NAT131127 NKN131125:NKP131127 NUJ131125:NUL131127 OEF131125:OEH131127 OOB131125:OOD131127 OXX131125:OXZ131127 PHT131125:PHV131127 PRP131125:PRR131127 QBL131125:QBN131127 QLH131125:QLJ131127 QVD131125:QVF131127 REZ131125:RFB131127 ROV131125:ROX131127 RYR131125:RYT131127 SIN131125:SIP131127 SSJ131125:SSL131127 TCF131125:TCH131127 TMB131125:TMD131127 TVX131125:TVZ131127 UFT131125:UFV131127 UPP131125:UPR131127 UZL131125:UZN131127 VJH131125:VJJ131127 VTD131125:VTF131127 WCZ131125:WDB131127 WMV131125:WMX131127 WWR131125:WWT131127 AJ196661:AL196663 KF196661:KH196663 UB196661:UD196663 ADX196661:ADZ196663 ANT196661:ANV196663 AXP196661:AXR196663 BHL196661:BHN196663 BRH196661:BRJ196663 CBD196661:CBF196663 CKZ196661:CLB196663 CUV196661:CUX196663 DER196661:DET196663 DON196661:DOP196663 DYJ196661:DYL196663 EIF196661:EIH196663 ESB196661:ESD196663 FBX196661:FBZ196663 FLT196661:FLV196663 FVP196661:FVR196663 GFL196661:GFN196663 GPH196661:GPJ196663 GZD196661:GZF196663 HIZ196661:HJB196663 HSV196661:HSX196663 ICR196661:ICT196663 IMN196661:IMP196663 IWJ196661:IWL196663 JGF196661:JGH196663 JQB196661:JQD196663 JZX196661:JZZ196663 KJT196661:KJV196663 KTP196661:KTR196663 LDL196661:LDN196663 LNH196661:LNJ196663 LXD196661:LXF196663 MGZ196661:MHB196663 MQV196661:MQX196663 NAR196661:NAT196663 NKN196661:NKP196663 NUJ196661:NUL196663 OEF196661:OEH196663 OOB196661:OOD196663 OXX196661:OXZ196663 PHT196661:PHV196663 PRP196661:PRR196663 QBL196661:QBN196663 QLH196661:QLJ196663 QVD196661:QVF196663 REZ196661:RFB196663 ROV196661:ROX196663 RYR196661:RYT196663 SIN196661:SIP196663 SSJ196661:SSL196663 TCF196661:TCH196663 TMB196661:TMD196663 TVX196661:TVZ196663 UFT196661:UFV196663 UPP196661:UPR196663 UZL196661:UZN196663 VJH196661:VJJ196663 VTD196661:VTF196663 WCZ196661:WDB196663 WMV196661:WMX196663 WWR196661:WWT196663 AJ262197:AL262199 KF262197:KH262199 UB262197:UD262199 ADX262197:ADZ262199 ANT262197:ANV262199 AXP262197:AXR262199 BHL262197:BHN262199 BRH262197:BRJ262199 CBD262197:CBF262199 CKZ262197:CLB262199 CUV262197:CUX262199 DER262197:DET262199 DON262197:DOP262199 DYJ262197:DYL262199 EIF262197:EIH262199 ESB262197:ESD262199 FBX262197:FBZ262199 FLT262197:FLV262199 FVP262197:FVR262199 GFL262197:GFN262199 GPH262197:GPJ262199 GZD262197:GZF262199 HIZ262197:HJB262199 HSV262197:HSX262199 ICR262197:ICT262199 IMN262197:IMP262199 IWJ262197:IWL262199 JGF262197:JGH262199 JQB262197:JQD262199 JZX262197:JZZ262199 KJT262197:KJV262199 KTP262197:KTR262199 LDL262197:LDN262199 LNH262197:LNJ262199 LXD262197:LXF262199 MGZ262197:MHB262199 MQV262197:MQX262199 NAR262197:NAT262199 NKN262197:NKP262199 NUJ262197:NUL262199 OEF262197:OEH262199 OOB262197:OOD262199 OXX262197:OXZ262199 PHT262197:PHV262199 PRP262197:PRR262199 QBL262197:QBN262199 QLH262197:QLJ262199 QVD262197:QVF262199 REZ262197:RFB262199 ROV262197:ROX262199 RYR262197:RYT262199 SIN262197:SIP262199 SSJ262197:SSL262199 TCF262197:TCH262199 TMB262197:TMD262199 TVX262197:TVZ262199 UFT262197:UFV262199 UPP262197:UPR262199 UZL262197:UZN262199 VJH262197:VJJ262199 VTD262197:VTF262199 WCZ262197:WDB262199 WMV262197:WMX262199 WWR262197:WWT262199 AJ327733:AL327735 KF327733:KH327735 UB327733:UD327735 ADX327733:ADZ327735 ANT327733:ANV327735 AXP327733:AXR327735 BHL327733:BHN327735 BRH327733:BRJ327735 CBD327733:CBF327735 CKZ327733:CLB327735 CUV327733:CUX327735 DER327733:DET327735 DON327733:DOP327735 DYJ327733:DYL327735 EIF327733:EIH327735 ESB327733:ESD327735 FBX327733:FBZ327735 FLT327733:FLV327735 FVP327733:FVR327735 GFL327733:GFN327735 GPH327733:GPJ327735 GZD327733:GZF327735 HIZ327733:HJB327735 HSV327733:HSX327735 ICR327733:ICT327735 IMN327733:IMP327735 IWJ327733:IWL327735 JGF327733:JGH327735 JQB327733:JQD327735 JZX327733:JZZ327735 KJT327733:KJV327735 KTP327733:KTR327735 LDL327733:LDN327735 LNH327733:LNJ327735 LXD327733:LXF327735 MGZ327733:MHB327735 MQV327733:MQX327735 NAR327733:NAT327735 NKN327733:NKP327735 NUJ327733:NUL327735 OEF327733:OEH327735 OOB327733:OOD327735 OXX327733:OXZ327735 PHT327733:PHV327735 PRP327733:PRR327735 QBL327733:QBN327735 QLH327733:QLJ327735 QVD327733:QVF327735 REZ327733:RFB327735 ROV327733:ROX327735 RYR327733:RYT327735 SIN327733:SIP327735 SSJ327733:SSL327735 TCF327733:TCH327735 TMB327733:TMD327735 TVX327733:TVZ327735 UFT327733:UFV327735 UPP327733:UPR327735 UZL327733:UZN327735 VJH327733:VJJ327735 VTD327733:VTF327735 WCZ327733:WDB327735 WMV327733:WMX327735 WWR327733:WWT327735 AJ393269:AL393271 KF393269:KH393271 UB393269:UD393271 ADX393269:ADZ393271 ANT393269:ANV393271 AXP393269:AXR393271 BHL393269:BHN393271 BRH393269:BRJ393271 CBD393269:CBF393271 CKZ393269:CLB393271 CUV393269:CUX393271 DER393269:DET393271 DON393269:DOP393271 DYJ393269:DYL393271 EIF393269:EIH393271 ESB393269:ESD393271 FBX393269:FBZ393271 FLT393269:FLV393271 FVP393269:FVR393271 GFL393269:GFN393271 GPH393269:GPJ393271 GZD393269:GZF393271 HIZ393269:HJB393271 HSV393269:HSX393271 ICR393269:ICT393271 IMN393269:IMP393271 IWJ393269:IWL393271 JGF393269:JGH393271 JQB393269:JQD393271 JZX393269:JZZ393271 KJT393269:KJV393271 KTP393269:KTR393271 LDL393269:LDN393271 LNH393269:LNJ393271 LXD393269:LXF393271 MGZ393269:MHB393271 MQV393269:MQX393271 NAR393269:NAT393271 NKN393269:NKP393271 NUJ393269:NUL393271 OEF393269:OEH393271 OOB393269:OOD393271 OXX393269:OXZ393271 PHT393269:PHV393271 PRP393269:PRR393271 QBL393269:QBN393271 QLH393269:QLJ393271 QVD393269:QVF393271 REZ393269:RFB393271 ROV393269:ROX393271 RYR393269:RYT393271 SIN393269:SIP393271 SSJ393269:SSL393271 TCF393269:TCH393271 TMB393269:TMD393271 TVX393269:TVZ393271 UFT393269:UFV393271 UPP393269:UPR393271 UZL393269:UZN393271 VJH393269:VJJ393271 VTD393269:VTF393271 WCZ393269:WDB393271 WMV393269:WMX393271 WWR393269:WWT393271 AJ458805:AL458807 KF458805:KH458807 UB458805:UD458807 ADX458805:ADZ458807 ANT458805:ANV458807 AXP458805:AXR458807 BHL458805:BHN458807 BRH458805:BRJ458807 CBD458805:CBF458807 CKZ458805:CLB458807 CUV458805:CUX458807 DER458805:DET458807 DON458805:DOP458807 DYJ458805:DYL458807 EIF458805:EIH458807 ESB458805:ESD458807 FBX458805:FBZ458807 FLT458805:FLV458807 FVP458805:FVR458807 GFL458805:GFN458807 GPH458805:GPJ458807 GZD458805:GZF458807 HIZ458805:HJB458807 HSV458805:HSX458807 ICR458805:ICT458807 IMN458805:IMP458807 IWJ458805:IWL458807 JGF458805:JGH458807 JQB458805:JQD458807 JZX458805:JZZ458807 KJT458805:KJV458807 KTP458805:KTR458807 LDL458805:LDN458807 LNH458805:LNJ458807 LXD458805:LXF458807 MGZ458805:MHB458807 MQV458805:MQX458807 NAR458805:NAT458807 NKN458805:NKP458807 NUJ458805:NUL458807 OEF458805:OEH458807 OOB458805:OOD458807 OXX458805:OXZ458807 PHT458805:PHV458807 PRP458805:PRR458807 QBL458805:QBN458807 QLH458805:QLJ458807 QVD458805:QVF458807 REZ458805:RFB458807 ROV458805:ROX458807 RYR458805:RYT458807 SIN458805:SIP458807 SSJ458805:SSL458807 TCF458805:TCH458807 TMB458805:TMD458807 TVX458805:TVZ458807 UFT458805:UFV458807 UPP458805:UPR458807 UZL458805:UZN458807 VJH458805:VJJ458807 VTD458805:VTF458807 WCZ458805:WDB458807 WMV458805:WMX458807 WWR458805:WWT458807 AJ524341:AL524343 KF524341:KH524343 UB524341:UD524343 ADX524341:ADZ524343 ANT524341:ANV524343 AXP524341:AXR524343 BHL524341:BHN524343 BRH524341:BRJ524343 CBD524341:CBF524343 CKZ524341:CLB524343 CUV524341:CUX524343 DER524341:DET524343 DON524341:DOP524343 DYJ524341:DYL524343 EIF524341:EIH524343 ESB524341:ESD524343 FBX524341:FBZ524343 FLT524341:FLV524343 FVP524341:FVR524343 GFL524341:GFN524343 GPH524341:GPJ524343 GZD524341:GZF524343 HIZ524341:HJB524343 HSV524341:HSX524343 ICR524341:ICT524343 IMN524341:IMP524343 IWJ524341:IWL524343 JGF524341:JGH524343 JQB524341:JQD524343 JZX524341:JZZ524343 KJT524341:KJV524343 KTP524341:KTR524343 LDL524341:LDN524343 LNH524341:LNJ524343 LXD524341:LXF524343 MGZ524341:MHB524343 MQV524341:MQX524343 NAR524341:NAT524343 NKN524341:NKP524343 NUJ524341:NUL524343 OEF524341:OEH524343 OOB524341:OOD524343 OXX524341:OXZ524343 PHT524341:PHV524343 PRP524341:PRR524343 QBL524341:QBN524343 QLH524341:QLJ524343 QVD524341:QVF524343 REZ524341:RFB524343 ROV524341:ROX524343 RYR524341:RYT524343 SIN524341:SIP524343 SSJ524341:SSL524343 TCF524341:TCH524343 TMB524341:TMD524343 TVX524341:TVZ524343 UFT524341:UFV524343 UPP524341:UPR524343 UZL524341:UZN524343 VJH524341:VJJ524343 VTD524341:VTF524343 WCZ524341:WDB524343 WMV524341:WMX524343 WWR524341:WWT524343 AJ589877:AL589879 KF589877:KH589879 UB589877:UD589879 ADX589877:ADZ589879 ANT589877:ANV589879 AXP589877:AXR589879 BHL589877:BHN589879 BRH589877:BRJ589879 CBD589877:CBF589879 CKZ589877:CLB589879 CUV589877:CUX589879 DER589877:DET589879 DON589877:DOP589879 DYJ589877:DYL589879 EIF589877:EIH589879 ESB589877:ESD589879 FBX589877:FBZ589879 FLT589877:FLV589879 FVP589877:FVR589879 GFL589877:GFN589879 GPH589877:GPJ589879 GZD589877:GZF589879 HIZ589877:HJB589879 HSV589877:HSX589879 ICR589877:ICT589879 IMN589877:IMP589879 IWJ589877:IWL589879 JGF589877:JGH589879 JQB589877:JQD589879 JZX589877:JZZ589879 KJT589877:KJV589879 KTP589877:KTR589879 LDL589877:LDN589879 LNH589877:LNJ589879 LXD589877:LXF589879 MGZ589877:MHB589879 MQV589877:MQX589879 NAR589877:NAT589879 NKN589877:NKP589879 NUJ589877:NUL589879 OEF589877:OEH589879 OOB589877:OOD589879 OXX589877:OXZ589879 PHT589877:PHV589879 PRP589877:PRR589879 QBL589877:QBN589879 QLH589877:QLJ589879 QVD589877:QVF589879 REZ589877:RFB589879 ROV589877:ROX589879 RYR589877:RYT589879 SIN589877:SIP589879 SSJ589877:SSL589879 TCF589877:TCH589879 TMB589877:TMD589879 TVX589877:TVZ589879 UFT589877:UFV589879 UPP589877:UPR589879 UZL589877:UZN589879 VJH589877:VJJ589879 VTD589877:VTF589879 WCZ589877:WDB589879 WMV589877:WMX589879 WWR589877:WWT589879 AJ655413:AL655415 KF655413:KH655415 UB655413:UD655415 ADX655413:ADZ655415 ANT655413:ANV655415 AXP655413:AXR655415 BHL655413:BHN655415 BRH655413:BRJ655415 CBD655413:CBF655415 CKZ655413:CLB655415 CUV655413:CUX655415 DER655413:DET655415 DON655413:DOP655415 DYJ655413:DYL655415 EIF655413:EIH655415 ESB655413:ESD655415 FBX655413:FBZ655415 FLT655413:FLV655415 FVP655413:FVR655415 GFL655413:GFN655415 GPH655413:GPJ655415 GZD655413:GZF655415 HIZ655413:HJB655415 HSV655413:HSX655415 ICR655413:ICT655415 IMN655413:IMP655415 IWJ655413:IWL655415 JGF655413:JGH655415 JQB655413:JQD655415 JZX655413:JZZ655415 KJT655413:KJV655415 KTP655413:KTR655415 LDL655413:LDN655415 LNH655413:LNJ655415 LXD655413:LXF655415 MGZ655413:MHB655415 MQV655413:MQX655415 NAR655413:NAT655415 NKN655413:NKP655415 NUJ655413:NUL655415 OEF655413:OEH655415 OOB655413:OOD655415 OXX655413:OXZ655415 PHT655413:PHV655415 PRP655413:PRR655415 QBL655413:QBN655415 QLH655413:QLJ655415 QVD655413:QVF655415 REZ655413:RFB655415 ROV655413:ROX655415 RYR655413:RYT655415 SIN655413:SIP655415 SSJ655413:SSL655415 TCF655413:TCH655415 TMB655413:TMD655415 TVX655413:TVZ655415 UFT655413:UFV655415 UPP655413:UPR655415 UZL655413:UZN655415 VJH655413:VJJ655415 VTD655413:VTF655415 WCZ655413:WDB655415 WMV655413:WMX655415 WWR655413:WWT655415 AJ720949:AL720951 KF720949:KH720951 UB720949:UD720951 ADX720949:ADZ720951 ANT720949:ANV720951 AXP720949:AXR720951 BHL720949:BHN720951 BRH720949:BRJ720951 CBD720949:CBF720951 CKZ720949:CLB720951 CUV720949:CUX720951 DER720949:DET720951 DON720949:DOP720951 DYJ720949:DYL720951 EIF720949:EIH720951 ESB720949:ESD720951 FBX720949:FBZ720951 FLT720949:FLV720951 FVP720949:FVR720951 GFL720949:GFN720951 GPH720949:GPJ720951 GZD720949:GZF720951 HIZ720949:HJB720951 HSV720949:HSX720951 ICR720949:ICT720951 IMN720949:IMP720951 IWJ720949:IWL720951 JGF720949:JGH720951 JQB720949:JQD720951 JZX720949:JZZ720951 KJT720949:KJV720951 KTP720949:KTR720951 LDL720949:LDN720951 LNH720949:LNJ720951 LXD720949:LXF720951 MGZ720949:MHB720951 MQV720949:MQX720951 NAR720949:NAT720951 NKN720949:NKP720951 NUJ720949:NUL720951 OEF720949:OEH720951 OOB720949:OOD720951 OXX720949:OXZ720951 PHT720949:PHV720951 PRP720949:PRR720951 QBL720949:QBN720951 QLH720949:QLJ720951 QVD720949:QVF720951 REZ720949:RFB720951 ROV720949:ROX720951 RYR720949:RYT720951 SIN720949:SIP720951 SSJ720949:SSL720951 TCF720949:TCH720951 TMB720949:TMD720951 TVX720949:TVZ720951 UFT720949:UFV720951 UPP720949:UPR720951 UZL720949:UZN720951 VJH720949:VJJ720951 VTD720949:VTF720951 WCZ720949:WDB720951 WMV720949:WMX720951 WWR720949:WWT720951 AJ786485:AL786487 KF786485:KH786487 UB786485:UD786487 ADX786485:ADZ786487 ANT786485:ANV786487 AXP786485:AXR786487 BHL786485:BHN786487 BRH786485:BRJ786487 CBD786485:CBF786487 CKZ786485:CLB786487 CUV786485:CUX786487 DER786485:DET786487 DON786485:DOP786487 DYJ786485:DYL786487 EIF786485:EIH786487 ESB786485:ESD786487 FBX786485:FBZ786487 FLT786485:FLV786487 FVP786485:FVR786487 GFL786485:GFN786487 GPH786485:GPJ786487 GZD786485:GZF786487 HIZ786485:HJB786487 HSV786485:HSX786487 ICR786485:ICT786487 IMN786485:IMP786487 IWJ786485:IWL786487 JGF786485:JGH786487 JQB786485:JQD786487 JZX786485:JZZ786487 KJT786485:KJV786487 KTP786485:KTR786487 LDL786485:LDN786487 LNH786485:LNJ786487 LXD786485:LXF786487 MGZ786485:MHB786487 MQV786485:MQX786487 NAR786485:NAT786487 NKN786485:NKP786487 NUJ786485:NUL786487 OEF786485:OEH786487 OOB786485:OOD786487 OXX786485:OXZ786487 PHT786485:PHV786487 PRP786485:PRR786487 QBL786485:QBN786487 QLH786485:QLJ786487 QVD786485:QVF786487 REZ786485:RFB786487 ROV786485:ROX786487 RYR786485:RYT786487 SIN786485:SIP786487 SSJ786485:SSL786487 TCF786485:TCH786487 TMB786485:TMD786487 TVX786485:TVZ786487 UFT786485:UFV786487 UPP786485:UPR786487 UZL786485:UZN786487 VJH786485:VJJ786487 VTD786485:VTF786487 WCZ786485:WDB786487 WMV786485:WMX786487 WWR786485:WWT786487 AJ852021:AL852023 KF852021:KH852023 UB852021:UD852023 ADX852021:ADZ852023 ANT852021:ANV852023 AXP852021:AXR852023 BHL852021:BHN852023 BRH852021:BRJ852023 CBD852021:CBF852023 CKZ852021:CLB852023 CUV852021:CUX852023 DER852021:DET852023 DON852021:DOP852023 DYJ852021:DYL852023 EIF852021:EIH852023 ESB852021:ESD852023 FBX852021:FBZ852023 FLT852021:FLV852023 FVP852021:FVR852023 GFL852021:GFN852023 GPH852021:GPJ852023 GZD852021:GZF852023 HIZ852021:HJB852023 HSV852021:HSX852023 ICR852021:ICT852023 IMN852021:IMP852023 IWJ852021:IWL852023 JGF852021:JGH852023 JQB852021:JQD852023 JZX852021:JZZ852023 KJT852021:KJV852023 KTP852021:KTR852023 LDL852021:LDN852023 LNH852021:LNJ852023 LXD852021:LXF852023 MGZ852021:MHB852023 MQV852021:MQX852023 NAR852021:NAT852023 NKN852021:NKP852023 NUJ852021:NUL852023 OEF852021:OEH852023 OOB852021:OOD852023 OXX852021:OXZ852023 PHT852021:PHV852023 PRP852021:PRR852023 QBL852021:QBN852023 QLH852021:QLJ852023 QVD852021:QVF852023 REZ852021:RFB852023 ROV852021:ROX852023 RYR852021:RYT852023 SIN852021:SIP852023 SSJ852021:SSL852023 TCF852021:TCH852023 TMB852021:TMD852023 TVX852021:TVZ852023 UFT852021:UFV852023 UPP852021:UPR852023 UZL852021:UZN852023 VJH852021:VJJ852023 VTD852021:VTF852023 WCZ852021:WDB852023 WMV852021:WMX852023 WWR852021:WWT852023 AJ917557:AL917559 KF917557:KH917559 UB917557:UD917559 ADX917557:ADZ917559 ANT917557:ANV917559 AXP917557:AXR917559 BHL917557:BHN917559 BRH917557:BRJ917559 CBD917557:CBF917559 CKZ917557:CLB917559 CUV917557:CUX917559 DER917557:DET917559 DON917557:DOP917559 DYJ917557:DYL917559 EIF917557:EIH917559 ESB917557:ESD917559 FBX917557:FBZ917559 FLT917557:FLV917559 FVP917557:FVR917559 GFL917557:GFN917559 GPH917557:GPJ917559 GZD917557:GZF917559 HIZ917557:HJB917559 HSV917557:HSX917559 ICR917557:ICT917559 IMN917557:IMP917559 IWJ917557:IWL917559 JGF917557:JGH917559 JQB917557:JQD917559 JZX917557:JZZ917559 KJT917557:KJV917559 KTP917557:KTR917559 LDL917557:LDN917559 LNH917557:LNJ917559 LXD917557:LXF917559 MGZ917557:MHB917559 MQV917557:MQX917559 NAR917557:NAT917559 NKN917557:NKP917559 NUJ917557:NUL917559 OEF917557:OEH917559 OOB917557:OOD917559 OXX917557:OXZ917559 PHT917557:PHV917559 PRP917557:PRR917559 QBL917557:QBN917559 QLH917557:QLJ917559 QVD917557:QVF917559 REZ917557:RFB917559 ROV917557:ROX917559 RYR917557:RYT917559 SIN917557:SIP917559 SSJ917557:SSL917559 TCF917557:TCH917559 TMB917557:TMD917559 TVX917557:TVZ917559 UFT917557:UFV917559 UPP917557:UPR917559 UZL917557:UZN917559 VJH917557:VJJ917559 VTD917557:VTF917559 WCZ917557:WDB917559 WMV917557:WMX917559 WWR917557:WWT917559 AJ983093:AL983095 KF983093:KH983095 UB983093:UD983095 ADX983093:ADZ983095 ANT983093:ANV983095 AXP983093:AXR983095 BHL983093:BHN983095 BRH983093:BRJ983095 CBD983093:CBF983095 CKZ983093:CLB983095 CUV983093:CUX983095 DER983093:DET983095 DON983093:DOP983095 DYJ983093:DYL983095 EIF983093:EIH983095 ESB983093:ESD983095 FBX983093:FBZ983095 FLT983093:FLV983095 FVP983093:FVR983095 GFL983093:GFN983095 GPH983093:GPJ983095 GZD983093:GZF983095 HIZ983093:HJB983095 HSV983093:HSX983095 ICR983093:ICT983095 IMN983093:IMP983095 IWJ983093:IWL983095 JGF983093:JGH983095 JQB983093:JQD983095 JZX983093:JZZ983095 KJT983093:KJV983095 KTP983093:KTR983095 LDL983093:LDN983095 LNH983093:LNJ983095 LXD983093:LXF983095 MGZ983093:MHB983095 MQV983093:MQX983095 NAR983093:NAT983095 NKN983093:NKP983095 NUJ983093:NUL983095 OEF983093:OEH983095 OOB983093:OOD983095 OXX983093:OXZ983095 PHT983093:PHV983095 PRP983093:PRR983095 QBL983093:QBN983095 QLH983093:QLJ983095 QVD983093:QVF983095 REZ983093:RFB983095 ROV983093:ROX983095 RYR983093:RYT983095 SIN983093:SIP983095 SSJ983093:SSL983095 TCF983093:TCH983095 TMB983093:TMD983095 TVX983093:TVZ983095 UFT983093:UFV983095 UPP983093:UPR983095 UZL983093:UZN983095 VJH983093:VJJ983095 VTD983093:VTF983095 WCZ983093:WDB983095 WMV983093:WMX983095 WWR983093:WWT983095 AC51:AD55 JP51:JT55 TL51:TP55 ADH51:ADL55 AND51:ANH55 AWZ51:AXD55 BGV51:BGZ55 BQR51:BQV55 CAN51:CAR55 CKJ51:CKN55 CUF51:CUJ55 DEB51:DEF55 DNX51:DOB55 DXT51:DXX55 EHP51:EHT55 ERL51:ERP55 FBH51:FBL55 FLD51:FLH55 FUZ51:FVD55 GEV51:GEZ55 GOR51:GOV55 GYN51:GYR55 HIJ51:HIN55 HSF51:HSJ55 ICB51:ICF55 ILX51:IMB55 IVT51:IVX55 JFP51:JFT55 JPL51:JPP55 JZH51:JZL55 KJD51:KJH55 KSZ51:KTD55 LCV51:LCZ55 LMR51:LMV55 LWN51:LWR55 MGJ51:MGN55 MQF51:MQJ55 NAB51:NAF55 NJX51:NKB55 NTT51:NTX55 ODP51:ODT55 ONL51:ONP55 OXH51:OXL55 PHD51:PHH55 PQZ51:PRD55 QAV51:QAZ55 QKR51:QKV55 QUN51:QUR55 REJ51:REN55 ROF51:ROJ55 RYB51:RYF55 SHX51:SIB55 SRT51:SRX55 TBP51:TBT55 TLL51:TLP55 TVH51:TVL55 UFD51:UFH55 UOZ51:UPD55 UYV51:UYZ55 VIR51:VIV55 VSN51:VSR55 WCJ51:WCN55 WMF51:WMJ55 WWB51:WWF55 T65589:X65591 JP65589:JT65591 TL65589:TP65591 ADH65589:ADL65591 AND65589:ANH65591 AWZ65589:AXD65591 BGV65589:BGZ65591 BQR65589:BQV65591 CAN65589:CAR65591 CKJ65589:CKN65591 CUF65589:CUJ65591 DEB65589:DEF65591 DNX65589:DOB65591 DXT65589:DXX65591 EHP65589:EHT65591 ERL65589:ERP65591 FBH65589:FBL65591 FLD65589:FLH65591 FUZ65589:FVD65591 GEV65589:GEZ65591 GOR65589:GOV65591 GYN65589:GYR65591 HIJ65589:HIN65591 HSF65589:HSJ65591 ICB65589:ICF65591 ILX65589:IMB65591 IVT65589:IVX65591 JFP65589:JFT65591 JPL65589:JPP65591 JZH65589:JZL65591 KJD65589:KJH65591 KSZ65589:KTD65591 LCV65589:LCZ65591 LMR65589:LMV65591 LWN65589:LWR65591 MGJ65589:MGN65591 MQF65589:MQJ65591 NAB65589:NAF65591 NJX65589:NKB65591 NTT65589:NTX65591 ODP65589:ODT65591 ONL65589:ONP65591 OXH65589:OXL65591 PHD65589:PHH65591 PQZ65589:PRD65591 QAV65589:QAZ65591 QKR65589:QKV65591 QUN65589:QUR65591 REJ65589:REN65591 ROF65589:ROJ65591 RYB65589:RYF65591 SHX65589:SIB65591 SRT65589:SRX65591 TBP65589:TBT65591 TLL65589:TLP65591 TVH65589:TVL65591 UFD65589:UFH65591 UOZ65589:UPD65591 UYV65589:UYZ65591 VIR65589:VIV65591 VSN65589:VSR65591 WCJ65589:WCN65591 WMF65589:WMJ65591 WWB65589:WWF65591 T131125:X131127 JP131125:JT131127 TL131125:TP131127 ADH131125:ADL131127 AND131125:ANH131127 AWZ131125:AXD131127 BGV131125:BGZ131127 BQR131125:BQV131127 CAN131125:CAR131127 CKJ131125:CKN131127 CUF131125:CUJ131127 DEB131125:DEF131127 DNX131125:DOB131127 DXT131125:DXX131127 EHP131125:EHT131127 ERL131125:ERP131127 FBH131125:FBL131127 FLD131125:FLH131127 FUZ131125:FVD131127 GEV131125:GEZ131127 GOR131125:GOV131127 GYN131125:GYR131127 HIJ131125:HIN131127 HSF131125:HSJ131127 ICB131125:ICF131127 ILX131125:IMB131127 IVT131125:IVX131127 JFP131125:JFT131127 JPL131125:JPP131127 JZH131125:JZL131127 KJD131125:KJH131127 KSZ131125:KTD131127 LCV131125:LCZ131127 LMR131125:LMV131127 LWN131125:LWR131127 MGJ131125:MGN131127 MQF131125:MQJ131127 NAB131125:NAF131127 NJX131125:NKB131127 NTT131125:NTX131127 ODP131125:ODT131127 ONL131125:ONP131127 OXH131125:OXL131127 PHD131125:PHH131127 PQZ131125:PRD131127 QAV131125:QAZ131127 QKR131125:QKV131127 QUN131125:QUR131127 REJ131125:REN131127 ROF131125:ROJ131127 RYB131125:RYF131127 SHX131125:SIB131127 SRT131125:SRX131127 TBP131125:TBT131127 TLL131125:TLP131127 TVH131125:TVL131127 UFD131125:UFH131127 UOZ131125:UPD131127 UYV131125:UYZ131127 VIR131125:VIV131127 VSN131125:VSR131127 WCJ131125:WCN131127 WMF131125:WMJ131127 WWB131125:WWF131127 T196661:X196663 JP196661:JT196663 TL196661:TP196663 ADH196661:ADL196663 AND196661:ANH196663 AWZ196661:AXD196663 BGV196661:BGZ196663 BQR196661:BQV196663 CAN196661:CAR196663 CKJ196661:CKN196663 CUF196661:CUJ196663 DEB196661:DEF196663 DNX196661:DOB196663 DXT196661:DXX196663 EHP196661:EHT196663 ERL196661:ERP196663 FBH196661:FBL196663 FLD196661:FLH196663 FUZ196661:FVD196663 GEV196661:GEZ196663 GOR196661:GOV196663 GYN196661:GYR196663 HIJ196661:HIN196663 HSF196661:HSJ196663 ICB196661:ICF196663 ILX196661:IMB196663 IVT196661:IVX196663 JFP196661:JFT196663 JPL196661:JPP196663 JZH196661:JZL196663 KJD196661:KJH196663 KSZ196661:KTD196663 LCV196661:LCZ196663 LMR196661:LMV196663 LWN196661:LWR196663 MGJ196661:MGN196663 MQF196661:MQJ196663 NAB196661:NAF196663 NJX196661:NKB196663 NTT196661:NTX196663 ODP196661:ODT196663 ONL196661:ONP196663 OXH196661:OXL196663 PHD196661:PHH196663 PQZ196661:PRD196663 QAV196661:QAZ196663 QKR196661:QKV196663 QUN196661:QUR196663 REJ196661:REN196663 ROF196661:ROJ196663 RYB196661:RYF196663 SHX196661:SIB196663 SRT196661:SRX196663 TBP196661:TBT196663 TLL196661:TLP196663 TVH196661:TVL196663 UFD196661:UFH196663 UOZ196661:UPD196663 UYV196661:UYZ196663 VIR196661:VIV196663 VSN196661:VSR196663 WCJ196661:WCN196663 WMF196661:WMJ196663 WWB196661:WWF196663 T262197:X262199 JP262197:JT262199 TL262197:TP262199 ADH262197:ADL262199 AND262197:ANH262199 AWZ262197:AXD262199 BGV262197:BGZ262199 BQR262197:BQV262199 CAN262197:CAR262199 CKJ262197:CKN262199 CUF262197:CUJ262199 DEB262197:DEF262199 DNX262197:DOB262199 DXT262197:DXX262199 EHP262197:EHT262199 ERL262197:ERP262199 FBH262197:FBL262199 FLD262197:FLH262199 FUZ262197:FVD262199 GEV262197:GEZ262199 GOR262197:GOV262199 GYN262197:GYR262199 HIJ262197:HIN262199 HSF262197:HSJ262199 ICB262197:ICF262199 ILX262197:IMB262199 IVT262197:IVX262199 JFP262197:JFT262199 JPL262197:JPP262199 JZH262197:JZL262199 KJD262197:KJH262199 KSZ262197:KTD262199 LCV262197:LCZ262199 LMR262197:LMV262199 LWN262197:LWR262199 MGJ262197:MGN262199 MQF262197:MQJ262199 NAB262197:NAF262199 NJX262197:NKB262199 NTT262197:NTX262199 ODP262197:ODT262199 ONL262197:ONP262199 OXH262197:OXL262199 PHD262197:PHH262199 PQZ262197:PRD262199 QAV262197:QAZ262199 QKR262197:QKV262199 QUN262197:QUR262199 REJ262197:REN262199 ROF262197:ROJ262199 RYB262197:RYF262199 SHX262197:SIB262199 SRT262197:SRX262199 TBP262197:TBT262199 TLL262197:TLP262199 TVH262197:TVL262199 UFD262197:UFH262199 UOZ262197:UPD262199 UYV262197:UYZ262199 VIR262197:VIV262199 VSN262197:VSR262199 WCJ262197:WCN262199 WMF262197:WMJ262199 WWB262197:WWF262199 T327733:X327735 JP327733:JT327735 TL327733:TP327735 ADH327733:ADL327735 AND327733:ANH327735 AWZ327733:AXD327735 BGV327733:BGZ327735 BQR327733:BQV327735 CAN327733:CAR327735 CKJ327733:CKN327735 CUF327733:CUJ327735 DEB327733:DEF327735 DNX327733:DOB327735 DXT327733:DXX327735 EHP327733:EHT327735 ERL327733:ERP327735 FBH327733:FBL327735 FLD327733:FLH327735 FUZ327733:FVD327735 GEV327733:GEZ327735 GOR327733:GOV327735 GYN327733:GYR327735 HIJ327733:HIN327735 HSF327733:HSJ327735 ICB327733:ICF327735 ILX327733:IMB327735 IVT327733:IVX327735 JFP327733:JFT327735 JPL327733:JPP327735 JZH327733:JZL327735 KJD327733:KJH327735 KSZ327733:KTD327735 LCV327733:LCZ327735 LMR327733:LMV327735 LWN327733:LWR327735 MGJ327733:MGN327735 MQF327733:MQJ327735 NAB327733:NAF327735 NJX327733:NKB327735 NTT327733:NTX327735 ODP327733:ODT327735 ONL327733:ONP327735 OXH327733:OXL327735 PHD327733:PHH327735 PQZ327733:PRD327735 QAV327733:QAZ327735 QKR327733:QKV327735 QUN327733:QUR327735 REJ327733:REN327735 ROF327733:ROJ327735 RYB327733:RYF327735 SHX327733:SIB327735 SRT327733:SRX327735 TBP327733:TBT327735 TLL327733:TLP327735 TVH327733:TVL327735 UFD327733:UFH327735 UOZ327733:UPD327735 UYV327733:UYZ327735 VIR327733:VIV327735 VSN327733:VSR327735 WCJ327733:WCN327735 WMF327733:WMJ327735 WWB327733:WWF327735 T393269:X393271 JP393269:JT393271 TL393269:TP393271 ADH393269:ADL393271 AND393269:ANH393271 AWZ393269:AXD393271 BGV393269:BGZ393271 BQR393269:BQV393271 CAN393269:CAR393271 CKJ393269:CKN393271 CUF393269:CUJ393271 DEB393269:DEF393271 DNX393269:DOB393271 DXT393269:DXX393271 EHP393269:EHT393271 ERL393269:ERP393271 FBH393269:FBL393271 FLD393269:FLH393271 FUZ393269:FVD393271 GEV393269:GEZ393271 GOR393269:GOV393271 GYN393269:GYR393271 HIJ393269:HIN393271 HSF393269:HSJ393271 ICB393269:ICF393271 ILX393269:IMB393271 IVT393269:IVX393271 JFP393269:JFT393271 JPL393269:JPP393271 JZH393269:JZL393271 KJD393269:KJH393271 KSZ393269:KTD393271 LCV393269:LCZ393271 LMR393269:LMV393271 LWN393269:LWR393271 MGJ393269:MGN393271 MQF393269:MQJ393271 NAB393269:NAF393271 NJX393269:NKB393271 NTT393269:NTX393271 ODP393269:ODT393271 ONL393269:ONP393271 OXH393269:OXL393271 PHD393269:PHH393271 PQZ393269:PRD393271 QAV393269:QAZ393271 QKR393269:QKV393271 QUN393269:QUR393271 REJ393269:REN393271 ROF393269:ROJ393271 RYB393269:RYF393271 SHX393269:SIB393271 SRT393269:SRX393271 TBP393269:TBT393271 TLL393269:TLP393271 TVH393269:TVL393271 UFD393269:UFH393271 UOZ393269:UPD393271 UYV393269:UYZ393271 VIR393269:VIV393271 VSN393269:VSR393271 WCJ393269:WCN393271 WMF393269:WMJ393271 WWB393269:WWF393271 T458805:X458807 JP458805:JT458807 TL458805:TP458807 ADH458805:ADL458807 AND458805:ANH458807 AWZ458805:AXD458807 BGV458805:BGZ458807 BQR458805:BQV458807 CAN458805:CAR458807 CKJ458805:CKN458807 CUF458805:CUJ458807 DEB458805:DEF458807 DNX458805:DOB458807 DXT458805:DXX458807 EHP458805:EHT458807 ERL458805:ERP458807 FBH458805:FBL458807 FLD458805:FLH458807 FUZ458805:FVD458807 GEV458805:GEZ458807 GOR458805:GOV458807 GYN458805:GYR458807 HIJ458805:HIN458807 HSF458805:HSJ458807 ICB458805:ICF458807 ILX458805:IMB458807 IVT458805:IVX458807 JFP458805:JFT458807 JPL458805:JPP458807 JZH458805:JZL458807 KJD458805:KJH458807 KSZ458805:KTD458807 LCV458805:LCZ458807 LMR458805:LMV458807 LWN458805:LWR458807 MGJ458805:MGN458807 MQF458805:MQJ458807 NAB458805:NAF458807 NJX458805:NKB458807 NTT458805:NTX458807 ODP458805:ODT458807 ONL458805:ONP458807 OXH458805:OXL458807 PHD458805:PHH458807 PQZ458805:PRD458807 QAV458805:QAZ458807 QKR458805:QKV458807 QUN458805:QUR458807 REJ458805:REN458807 ROF458805:ROJ458807 RYB458805:RYF458807 SHX458805:SIB458807 SRT458805:SRX458807 TBP458805:TBT458807 TLL458805:TLP458807 TVH458805:TVL458807 UFD458805:UFH458807 UOZ458805:UPD458807 UYV458805:UYZ458807 VIR458805:VIV458807 VSN458805:VSR458807 WCJ458805:WCN458807 WMF458805:WMJ458807 WWB458805:WWF458807 T524341:X524343 JP524341:JT524343 TL524341:TP524343 ADH524341:ADL524343 AND524341:ANH524343 AWZ524341:AXD524343 BGV524341:BGZ524343 BQR524341:BQV524343 CAN524341:CAR524343 CKJ524341:CKN524343 CUF524341:CUJ524343 DEB524341:DEF524343 DNX524341:DOB524343 DXT524341:DXX524343 EHP524341:EHT524343 ERL524341:ERP524343 FBH524341:FBL524343 FLD524341:FLH524343 FUZ524341:FVD524343 GEV524341:GEZ524343 GOR524341:GOV524343 GYN524341:GYR524343 HIJ524341:HIN524343 HSF524341:HSJ524343 ICB524341:ICF524343 ILX524341:IMB524343 IVT524341:IVX524343 JFP524341:JFT524343 JPL524341:JPP524343 JZH524341:JZL524343 KJD524341:KJH524343 KSZ524341:KTD524343 LCV524341:LCZ524343 LMR524341:LMV524343 LWN524341:LWR524343 MGJ524341:MGN524343 MQF524341:MQJ524343 NAB524341:NAF524343 NJX524341:NKB524343 NTT524341:NTX524343 ODP524341:ODT524343 ONL524341:ONP524343 OXH524341:OXL524343 PHD524341:PHH524343 PQZ524341:PRD524343 QAV524341:QAZ524343 QKR524341:QKV524343 QUN524341:QUR524343 REJ524341:REN524343 ROF524341:ROJ524343 RYB524341:RYF524343 SHX524341:SIB524343 SRT524341:SRX524343 TBP524341:TBT524343 TLL524341:TLP524343 TVH524341:TVL524343 UFD524341:UFH524343 UOZ524341:UPD524343 UYV524341:UYZ524343 VIR524341:VIV524343 VSN524341:VSR524343 WCJ524341:WCN524343 WMF524341:WMJ524343 WWB524341:WWF524343 T589877:X589879 JP589877:JT589879 TL589877:TP589879 ADH589877:ADL589879 AND589877:ANH589879 AWZ589877:AXD589879 BGV589877:BGZ589879 BQR589877:BQV589879 CAN589877:CAR589879 CKJ589877:CKN589879 CUF589877:CUJ589879 DEB589877:DEF589879 DNX589877:DOB589879 DXT589877:DXX589879 EHP589877:EHT589879 ERL589877:ERP589879 FBH589877:FBL589879 FLD589877:FLH589879 FUZ589877:FVD589879 GEV589877:GEZ589879 GOR589877:GOV589879 GYN589877:GYR589879 HIJ589877:HIN589879 HSF589877:HSJ589879 ICB589877:ICF589879 ILX589877:IMB589879 IVT589877:IVX589879 JFP589877:JFT589879 JPL589877:JPP589879 JZH589877:JZL589879 KJD589877:KJH589879 KSZ589877:KTD589879 LCV589877:LCZ589879 LMR589877:LMV589879 LWN589877:LWR589879 MGJ589877:MGN589879 MQF589877:MQJ589879 NAB589877:NAF589879 NJX589877:NKB589879 NTT589877:NTX589879 ODP589877:ODT589879 ONL589877:ONP589879 OXH589877:OXL589879 PHD589877:PHH589879 PQZ589877:PRD589879 QAV589877:QAZ589879 QKR589877:QKV589879 QUN589877:QUR589879 REJ589877:REN589879 ROF589877:ROJ589879 RYB589877:RYF589879 SHX589877:SIB589879 SRT589877:SRX589879 TBP589877:TBT589879 TLL589877:TLP589879 TVH589877:TVL589879 UFD589877:UFH589879 UOZ589877:UPD589879 UYV589877:UYZ589879 VIR589877:VIV589879 VSN589877:VSR589879 WCJ589877:WCN589879 WMF589877:WMJ589879 WWB589877:WWF589879 T655413:X655415 JP655413:JT655415 TL655413:TP655415 ADH655413:ADL655415 AND655413:ANH655415 AWZ655413:AXD655415 BGV655413:BGZ655415 BQR655413:BQV655415 CAN655413:CAR655415 CKJ655413:CKN655415 CUF655413:CUJ655415 DEB655413:DEF655415 DNX655413:DOB655415 DXT655413:DXX655415 EHP655413:EHT655415 ERL655413:ERP655415 FBH655413:FBL655415 FLD655413:FLH655415 FUZ655413:FVD655415 GEV655413:GEZ655415 GOR655413:GOV655415 GYN655413:GYR655415 HIJ655413:HIN655415 HSF655413:HSJ655415 ICB655413:ICF655415 ILX655413:IMB655415 IVT655413:IVX655415 JFP655413:JFT655415 JPL655413:JPP655415 JZH655413:JZL655415 KJD655413:KJH655415 KSZ655413:KTD655415 LCV655413:LCZ655415 LMR655413:LMV655415 LWN655413:LWR655415 MGJ655413:MGN655415 MQF655413:MQJ655415 NAB655413:NAF655415 NJX655413:NKB655415 NTT655413:NTX655415 ODP655413:ODT655415 ONL655413:ONP655415 OXH655413:OXL655415 PHD655413:PHH655415 PQZ655413:PRD655415 QAV655413:QAZ655415 QKR655413:QKV655415 QUN655413:QUR655415 REJ655413:REN655415 ROF655413:ROJ655415 RYB655413:RYF655415 SHX655413:SIB655415 SRT655413:SRX655415 TBP655413:TBT655415 TLL655413:TLP655415 TVH655413:TVL655415 UFD655413:UFH655415 UOZ655413:UPD655415 UYV655413:UYZ655415 VIR655413:VIV655415 VSN655413:VSR655415 WCJ655413:WCN655415 WMF655413:WMJ655415 WWB655413:WWF655415 T720949:X720951 JP720949:JT720951 TL720949:TP720951 ADH720949:ADL720951 AND720949:ANH720951 AWZ720949:AXD720951 BGV720949:BGZ720951 BQR720949:BQV720951 CAN720949:CAR720951 CKJ720949:CKN720951 CUF720949:CUJ720951 DEB720949:DEF720951 DNX720949:DOB720951 DXT720949:DXX720951 EHP720949:EHT720951 ERL720949:ERP720951 FBH720949:FBL720951 FLD720949:FLH720951 FUZ720949:FVD720951 GEV720949:GEZ720951 GOR720949:GOV720951 GYN720949:GYR720951 HIJ720949:HIN720951 HSF720949:HSJ720951 ICB720949:ICF720951 ILX720949:IMB720951 IVT720949:IVX720951 JFP720949:JFT720951 JPL720949:JPP720951 JZH720949:JZL720951 KJD720949:KJH720951 KSZ720949:KTD720951 LCV720949:LCZ720951 LMR720949:LMV720951 LWN720949:LWR720951 MGJ720949:MGN720951 MQF720949:MQJ720951 NAB720949:NAF720951 NJX720949:NKB720951 NTT720949:NTX720951 ODP720949:ODT720951 ONL720949:ONP720951 OXH720949:OXL720951 PHD720949:PHH720951 PQZ720949:PRD720951 QAV720949:QAZ720951 QKR720949:QKV720951 QUN720949:QUR720951 REJ720949:REN720951 ROF720949:ROJ720951 RYB720949:RYF720951 SHX720949:SIB720951 SRT720949:SRX720951 TBP720949:TBT720951 TLL720949:TLP720951 TVH720949:TVL720951 UFD720949:UFH720951 UOZ720949:UPD720951 UYV720949:UYZ720951 VIR720949:VIV720951 VSN720949:VSR720951 WCJ720949:WCN720951 WMF720949:WMJ720951 WWB720949:WWF720951 T786485:X786487 JP786485:JT786487 TL786485:TP786487 ADH786485:ADL786487 AND786485:ANH786487 AWZ786485:AXD786487 BGV786485:BGZ786487 BQR786485:BQV786487 CAN786485:CAR786487 CKJ786485:CKN786487 CUF786485:CUJ786487 DEB786485:DEF786487 DNX786485:DOB786487 DXT786485:DXX786487 EHP786485:EHT786487 ERL786485:ERP786487 FBH786485:FBL786487 FLD786485:FLH786487 FUZ786485:FVD786487 GEV786485:GEZ786487 GOR786485:GOV786487 GYN786485:GYR786487 HIJ786485:HIN786487 HSF786485:HSJ786487 ICB786485:ICF786487 ILX786485:IMB786487 IVT786485:IVX786487 JFP786485:JFT786487 JPL786485:JPP786487 JZH786485:JZL786487 KJD786485:KJH786487 KSZ786485:KTD786487 LCV786485:LCZ786487 LMR786485:LMV786487 LWN786485:LWR786487 MGJ786485:MGN786487 MQF786485:MQJ786487 NAB786485:NAF786487 NJX786485:NKB786487 NTT786485:NTX786487 ODP786485:ODT786487 ONL786485:ONP786487 OXH786485:OXL786487 PHD786485:PHH786487 PQZ786485:PRD786487 QAV786485:QAZ786487 QKR786485:QKV786487 QUN786485:QUR786487 REJ786485:REN786487 ROF786485:ROJ786487 RYB786485:RYF786487 SHX786485:SIB786487 SRT786485:SRX786487 TBP786485:TBT786487 TLL786485:TLP786487 TVH786485:TVL786487 UFD786485:UFH786487 UOZ786485:UPD786487 UYV786485:UYZ786487 VIR786485:VIV786487 VSN786485:VSR786487 WCJ786485:WCN786487 WMF786485:WMJ786487 WWB786485:WWF786487 T852021:X852023 JP852021:JT852023 TL852021:TP852023 ADH852021:ADL852023 AND852021:ANH852023 AWZ852021:AXD852023 BGV852021:BGZ852023 BQR852021:BQV852023 CAN852021:CAR852023 CKJ852021:CKN852023 CUF852021:CUJ852023 DEB852021:DEF852023 DNX852021:DOB852023 DXT852021:DXX852023 EHP852021:EHT852023 ERL852021:ERP852023 FBH852021:FBL852023 FLD852021:FLH852023 FUZ852021:FVD852023 GEV852021:GEZ852023 GOR852021:GOV852023 GYN852021:GYR852023 HIJ852021:HIN852023 HSF852021:HSJ852023 ICB852021:ICF852023 ILX852021:IMB852023 IVT852021:IVX852023 JFP852021:JFT852023 JPL852021:JPP852023 JZH852021:JZL852023 KJD852021:KJH852023 KSZ852021:KTD852023 LCV852021:LCZ852023 LMR852021:LMV852023 LWN852021:LWR852023 MGJ852021:MGN852023 MQF852021:MQJ852023 NAB852021:NAF852023 NJX852021:NKB852023 NTT852021:NTX852023 ODP852021:ODT852023 ONL852021:ONP852023 OXH852021:OXL852023 PHD852021:PHH852023 PQZ852021:PRD852023 QAV852021:QAZ852023 QKR852021:QKV852023 QUN852021:QUR852023 REJ852021:REN852023 ROF852021:ROJ852023 RYB852021:RYF852023 SHX852021:SIB852023 SRT852021:SRX852023 TBP852021:TBT852023 TLL852021:TLP852023 TVH852021:TVL852023 UFD852021:UFH852023 UOZ852021:UPD852023 UYV852021:UYZ852023 VIR852021:VIV852023 VSN852021:VSR852023 WCJ852021:WCN852023 WMF852021:WMJ852023 WWB852021:WWF852023 T917557:X917559 JP917557:JT917559 TL917557:TP917559 ADH917557:ADL917559 AND917557:ANH917559 AWZ917557:AXD917559 BGV917557:BGZ917559 BQR917557:BQV917559 CAN917557:CAR917559 CKJ917557:CKN917559 CUF917557:CUJ917559 DEB917557:DEF917559 DNX917557:DOB917559 DXT917557:DXX917559 EHP917557:EHT917559 ERL917557:ERP917559 FBH917557:FBL917559 FLD917557:FLH917559 FUZ917557:FVD917559 GEV917557:GEZ917559 GOR917557:GOV917559 GYN917557:GYR917559 HIJ917557:HIN917559 HSF917557:HSJ917559 ICB917557:ICF917559 ILX917557:IMB917559 IVT917557:IVX917559 JFP917557:JFT917559 JPL917557:JPP917559 JZH917557:JZL917559 KJD917557:KJH917559 KSZ917557:KTD917559 LCV917557:LCZ917559 LMR917557:LMV917559 LWN917557:LWR917559 MGJ917557:MGN917559 MQF917557:MQJ917559 NAB917557:NAF917559 NJX917557:NKB917559 NTT917557:NTX917559 ODP917557:ODT917559 ONL917557:ONP917559 OXH917557:OXL917559 PHD917557:PHH917559 PQZ917557:PRD917559 QAV917557:QAZ917559 QKR917557:QKV917559 QUN917557:QUR917559 REJ917557:REN917559 ROF917557:ROJ917559 RYB917557:RYF917559 SHX917557:SIB917559 SRT917557:SRX917559 TBP917557:TBT917559 TLL917557:TLP917559 TVH917557:TVL917559 UFD917557:UFH917559 UOZ917557:UPD917559 UYV917557:UYZ917559 VIR917557:VIV917559 VSN917557:VSR917559 WCJ917557:WCN917559 WMF917557:WMJ917559 WWB917557:WWF917559 T983093:X983095 JP983093:JT983095 TL983093:TP983095 ADH983093:ADL983095 AND983093:ANH983095 AWZ983093:AXD983095 BGV983093:BGZ983095 BQR983093:BQV983095 CAN983093:CAR983095 CKJ983093:CKN983095 CUF983093:CUJ983095 DEB983093:DEF983095 DNX983093:DOB983095 DXT983093:DXX983095 EHP983093:EHT983095 ERL983093:ERP983095 FBH983093:FBL983095 FLD983093:FLH983095 FUZ983093:FVD983095 GEV983093:GEZ983095 GOR983093:GOV983095 GYN983093:GYR983095 HIJ983093:HIN983095 HSF983093:HSJ983095 ICB983093:ICF983095 ILX983093:IMB983095 IVT983093:IVX983095 JFP983093:JFT983095 JPL983093:JPP983095 JZH983093:JZL983095 KJD983093:KJH983095 KSZ983093:KTD983095 LCV983093:LCZ983095 LMR983093:LMV983095 LWN983093:LWR983095 MGJ983093:MGN983095 MQF983093:MQJ983095 NAB983093:NAF983095 NJX983093:NKB983095 NTT983093:NTX983095 ODP983093:ODT983095 ONL983093:ONP983095 OXH983093:OXL983095 PHD983093:PHH983095 PQZ983093:PRD983095 QAV983093:QAZ983095 QKR983093:QKV983095 QUN983093:QUR983095 REJ983093:REN983095 ROF983093:ROJ983095 RYB983093:RYF983095 SHX983093:SIB983095 SRT983093:SRX983095 TBP983093:TBT983095 TLL983093:TLP983095 TVH983093:TVL983095 UFD983093:UFH983095 UOZ983093:UPD983095 UYV983093:UYZ983095 VIR983093:VIV983095 VSN983093:VSR983095 WCJ983093:WCN983095 WMF983093:WMJ983095 WWB983093:WWF983095 AC31:AD37 JP31:JT37 TL31:TP37 ADH31:ADL37 AND31:ANH37 AWZ31:AXD37 BGV31:BGZ37 BQR31:BQV37 CAN31:CAR37 CKJ31:CKN37 CUF31:CUJ37 DEB31:DEF37 DNX31:DOB37 DXT31:DXX37 EHP31:EHT37 ERL31:ERP37 FBH31:FBL37 FLD31:FLH37 FUZ31:FVD37 GEV31:GEZ37 GOR31:GOV37 GYN31:GYR37 HIJ31:HIN37 HSF31:HSJ37 ICB31:ICF37 ILX31:IMB37 IVT31:IVX37 JFP31:JFT37 JPL31:JPP37 JZH31:JZL37 KJD31:KJH37 KSZ31:KTD37 LCV31:LCZ37 LMR31:LMV37 LWN31:LWR37 MGJ31:MGN37 MQF31:MQJ37 NAB31:NAF37 NJX31:NKB37 NTT31:NTX37 ODP31:ODT37 ONL31:ONP37 OXH31:OXL37 PHD31:PHH37 PQZ31:PRD37 QAV31:QAZ37 QKR31:QKV37 QUN31:QUR37 REJ31:REN37 ROF31:ROJ37 RYB31:RYF37 SHX31:SIB37 SRT31:SRX37 TBP31:TBT37 TLL31:TLP37 TVH31:TVL37 UFD31:UFH37 UOZ31:UPD37 UYV31:UYZ37 VIR31:VIV37 VSN31:VSR37 WCJ31:WCN37 WMF31:WMJ37 WWB31:WWF37 T65569:X65575 JP65569:JT65575 TL65569:TP65575 ADH65569:ADL65575 AND65569:ANH65575 AWZ65569:AXD65575 BGV65569:BGZ65575 BQR65569:BQV65575 CAN65569:CAR65575 CKJ65569:CKN65575 CUF65569:CUJ65575 DEB65569:DEF65575 DNX65569:DOB65575 DXT65569:DXX65575 EHP65569:EHT65575 ERL65569:ERP65575 FBH65569:FBL65575 FLD65569:FLH65575 FUZ65569:FVD65575 GEV65569:GEZ65575 GOR65569:GOV65575 GYN65569:GYR65575 HIJ65569:HIN65575 HSF65569:HSJ65575 ICB65569:ICF65575 ILX65569:IMB65575 IVT65569:IVX65575 JFP65569:JFT65575 JPL65569:JPP65575 JZH65569:JZL65575 KJD65569:KJH65575 KSZ65569:KTD65575 LCV65569:LCZ65575 LMR65569:LMV65575 LWN65569:LWR65575 MGJ65569:MGN65575 MQF65569:MQJ65575 NAB65569:NAF65575 NJX65569:NKB65575 NTT65569:NTX65575 ODP65569:ODT65575 ONL65569:ONP65575 OXH65569:OXL65575 PHD65569:PHH65575 PQZ65569:PRD65575 QAV65569:QAZ65575 QKR65569:QKV65575 QUN65569:QUR65575 REJ65569:REN65575 ROF65569:ROJ65575 RYB65569:RYF65575 SHX65569:SIB65575 SRT65569:SRX65575 TBP65569:TBT65575 TLL65569:TLP65575 TVH65569:TVL65575 UFD65569:UFH65575 UOZ65569:UPD65575 UYV65569:UYZ65575 VIR65569:VIV65575 VSN65569:VSR65575 WCJ65569:WCN65575 WMF65569:WMJ65575 WWB65569:WWF65575 T131105:X131111 JP131105:JT131111 TL131105:TP131111 ADH131105:ADL131111 AND131105:ANH131111 AWZ131105:AXD131111 BGV131105:BGZ131111 BQR131105:BQV131111 CAN131105:CAR131111 CKJ131105:CKN131111 CUF131105:CUJ131111 DEB131105:DEF131111 DNX131105:DOB131111 DXT131105:DXX131111 EHP131105:EHT131111 ERL131105:ERP131111 FBH131105:FBL131111 FLD131105:FLH131111 FUZ131105:FVD131111 GEV131105:GEZ131111 GOR131105:GOV131111 GYN131105:GYR131111 HIJ131105:HIN131111 HSF131105:HSJ131111 ICB131105:ICF131111 ILX131105:IMB131111 IVT131105:IVX131111 JFP131105:JFT131111 JPL131105:JPP131111 JZH131105:JZL131111 KJD131105:KJH131111 KSZ131105:KTD131111 LCV131105:LCZ131111 LMR131105:LMV131111 LWN131105:LWR131111 MGJ131105:MGN131111 MQF131105:MQJ131111 NAB131105:NAF131111 NJX131105:NKB131111 NTT131105:NTX131111 ODP131105:ODT131111 ONL131105:ONP131111 OXH131105:OXL131111 PHD131105:PHH131111 PQZ131105:PRD131111 QAV131105:QAZ131111 QKR131105:QKV131111 QUN131105:QUR131111 REJ131105:REN131111 ROF131105:ROJ131111 RYB131105:RYF131111 SHX131105:SIB131111 SRT131105:SRX131111 TBP131105:TBT131111 TLL131105:TLP131111 TVH131105:TVL131111 UFD131105:UFH131111 UOZ131105:UPD131111 UYV131105:UYZ131111 VIR131105:VIV131111 VSN131105:VSR131111 WCJ131105:WCN131111 WMF131105:WMJ131111 WWB131105:WWF131111 T196641:X196647 JP196641:JT196647 TL196641:TP196647 ADH196641:ADL196647 AND196641:ANH196647 AWZ196641:AXD196647 BGV196641:BGZ196647 BQR196641:BQV196647 CAN196641:CAR196647 CKJ196641:CKN196647 CUF196641:CUJ196647 DEB196641:DEF196647 DNX196641:DOB196647 DXT196641:DXX196647 EHP196641:EHT196647 ERL196641:ERP196647 FBH196641:FBL196647 FLD196641:FLH196647 FUZ196641:FVD196647 GEV196641:GEZ196647 GOR196641:GOV196647 GYN196641:GYR196647 HIJ196641:HIN196647 HSF196641:HSJ196647 ICB196641:ICF196647 ILX196641:IMB196647 IVT196641:IVX196647 JFP196641:JFT196647 JPL196641:JPP196647 JZH196641:JZL196647 KJD196641:KJH196647 KSZ196641:KTD196647 LCV196641:LCZ196647 LMR196641:LMV196647 LWN196641:LWR196647 MGJ196641:MGN196647 MQF196641:MQJ196647 NAB196641:NAF196647 NJX196641:NKB196647 NTT196641:NTX196647 ODP196641:ODT196647 ONL196641:ONP196647 OXH196641:OXL196647 PHD196641:PHH196647 PQZ196641:PRD196647 QAV196641:QAZ196647 QKR196641:QKV196647 QUN196641:QUR196647 REJ196641:REN196647 ROF196641:ROJ196647 RYB196641:RYF196647 SHX196641:SIB196647 SRT196641:SRX196647 TBP196641:TBT196647 TLL196641:TLP196647 TVH196641:TVL196647 UFD196641:UFH196647 UOZ196641:UPD196647 UYV196641:UYZ196647 VIR196641:VIV196647 VSN196641:VSR196647 WCJ196641:WCN196647 WMF196641:WMJ196647 WWB196641:WWF196647 T262177:X262183 JP262177:JT262183 TL262177:TP262183 ADH262177:ADL262183 AND262177:ANH262183 AWZ262177:AXD262183 BGV262177:BGZ262183 BQR262177:BQV262183 CAN262177:CAR262183 CKJ262177:CKN262183 CUF262177:CUJ262183 DEB262177:DEF262183 DNX262177:DOB262183 DXT262177:DXX262183 EHP262177:EHT262183 ERL262177:ERP262183 FBH262177:FBL262183 FLD262177:FLH262183 FUZ262177:FVD262183 GEV262177:GEZ262183 GOR262177:GOV262183 GYN262177:GYR262183 HIJ262177:HIN262183 HSF262177:HSJ262183 ICB262177:ICF262183 ILX262177:IMB262183 IVT262177:IVX262183 JFP262177:JFT262183 JPL262177:JPP262183 JZH262177:JZL262183 KJD262177:KJH262183 KSZ262177:KTD262183 LCV262177:LCZ262183 LMR262177:LMV262183 LWN262177:LWR262183 MGJ262177:MGN262183 MQF262177:MQJ262183 NAB262177:NAF262183 NJX262177:NKB262183 NTT262177:NTX262183 ODP262177:ODT262183 ONL262177:ONP262183 OXH262177:OXL262183 PHD262177:PHH262183 PQZ262177:PRD262183 QAV262177:QAZ262183 QKR262177:QKV262183 QUN262177:QUR262183 REJ262177:REN262183 ROF262177:ROJ262183 RYB262177:RYF262183 SHX262177:SIB262183 SRT262177:SRX262183 TBP262177:TBT262183 TLL262177:TLP262183 TVH262177:TVL262183 UFD262177:UFH262183 UOZ262177:UPD262183 UYV262177:UYZ262183 VIR262177:VIV262183 VSN262177:VSR262183 WCJ262177:WCN262183 WMF262177:WMJ262183 WWB262177:WWF262183 T327713:X327719 JP327713:JT327719 TL327713:TP327719 ADH327713:ADL327719 AND327713:ANH327719 AWZ327713:AXD327719 BGV327713:BGZ327719 BQR327713:BQV327719 CAN327713:CAR327719 CKJ327713:CKN327719 CUF327713:CUJ327719 DEB327713:DEF327719 DNX327713:DOB327719 DXT327713:DXX327719 EHP327713:EHT327719 ERL327713:ERP327719 FBH327713:FBL327719 FLD327713:FLH327719 FUZ327713:FVD327719 GEV327713:GEZ327719 GOR327713:GOV327719 GYN327713:GYR327719 HIJ327713:HIN327719 HSF327713:HSJ327719 ICB327713:ICF327719 ILX327713:IMB327719 IVT327713:IVX327719 JFP327713:JFT327719 JPL327713:JPP327719 JZH327713:JZL327719 KJD327713:KJH327719 KSZ327713:KTD327719 LCV327713:LCZ327719 LMR327713:LMV327719 LWN327713:LWR327719 MGJ327713:MGN327719 MQF327713:MQJ327719 NAB327713:NAF327719 NJX327713:NKB327719 NTT327713:NTX327719 ODP327713:ODT327719 ONL327713:ONP327719 OXH327713:OXL327719 PHD327713:PHH327719 PQZ327713:PRD327719 QAV327713:QAZ327719 QKR327713:QKV327719 QUN327713:QUR327719 REJ327713:REN327719 ROF327713:ROJ327719 RYB327713:RYF327719 SHX327713:SIB327719 SRT327713:SRX327719 TBP327713:TBT327719 TLL327713:TLP327719 TVH327713:TVL327719 UFD327713:UFH327719 UOZ327713:UPD327719 UYV327713:UYZ327719 VIR327713:VIV327719 VSN327713:VSR327719 WCJ327713:WCN327719 WMF327713:WMJ327719 WWB327713:WWF327719 T393249:X393255 JP393249:JT393255 TL393249:TP393255 ADH393249:ADL393255 AND393249:ANH393255 AWZ393249:AXD393255 BGV393249:BGZ393255 BQR393249:BQV393255 CAN393249:CAR393255 CKJ393249:CKN393255 CUF393249:CUJ393255 DEB393249:DEF393255 DNX393249:DOB393255 DXT393249:DXX393255 EHP393249:EHT393255 ERL393249:ERP393255 FBH393249:FBL393255 FLD393249:FLH393255 FUZ393249:FVD393255 GEV393249:GEZ393255 GOR393249:GOV393255 GYN393249:GYR393255 HIJ393249:HIN393255 HSF393249:HSJ393255 ICB393249:ICF393255 ILX393249:IMB393255 IVT393249:IVX393255 JFP393249:JFT393255 JPL393249:JPP393255 JZH393249:JZL393255 KJD393249:KJH393255 KSZ393249:KTD393255 LCV393249:LCZ393255 LMR393249:LMV393255 LWN393249:LWR393255 MGJ393249:MGN393255 MQF393249:MQJ393255 NAB393249:NAF393255 NJX393249:NKB393255 NTT393249:NTX393255 ODP393249:ODT393255 ONL393249:ONP393255 OXH393249:OXL393255 PHD393249:PHH393255 PQZ393249:PRD393255 QAV393249:QAZ393255 QKR393249:QKV393255 QUN393249:QUR393255 REJ393249:REN393255 ROF393249:ROJ393255 RYB393249:RYF393255 SHX393249:SIB393255 SRT393249:SRX393255 TBP393249:TBT393255 TLL393249:TLP393255 TVH393249:TVL393255 UFD393249:UFH393255 UOZ393249:UPD393255 UYV393249:UYZ393255 VIR393249:VIV393255 VSN393249:VSR393255 WCJ393249:WCN393255 WMF393249:WMJ393255 WWB393249:WWF393255 T458785:X458791 JP458785:JT458791 TL458785:TP458791 ADH458785:ADL458791 AND458785:ANH458791 AWZ458785:AXD458791 BGV458785:BGZ458791 BQR458785:BQV458791 CAN458785:CAR458791 CKJ458785:CKN458791 CUF458785:CUJ458791 DEB458785:DEF458791 DNX458785:DOB458791 DXT458785:DXX458791 EHP458785:EHT458791 ERL458785:ERP458791 FBH458785:FBL458791 FLD458785:FLH458791 FUZ458785:FVD458791 GEV458785:GEZ458791 GOR458785:GOV458791 GYN458785:GYR458791 HIJ458785:HIN458791 HSF458785:HSJ458791 ICB458785:ICF458791 ILX458785:IMB458791 IVT458785:IVX458791 JFP458785:JFT458791 JPL458785:JPP458791 JZH458785:JZL458791 KJD458785:KJH458791 KSZ458785:KTD458791 LCV458785:LCZ458791 LMR458785:LMV458791 LWN458785:LWR458791 MGJ458785:MGN458791 MQF458785:MQJ458791 NAB458785:NAF458791 NJX458785:NKB458791 NTT458785:NTX458791 ODP458785:ODT458791 ONL458785:ONP458791 OXH458785:OXL458791 PHD458785:PHH458791 PQZ458785:PRD458791 QAV458785:QAZ458791 QKR458785:QKV458791 QUN458785:QUR458791 REJ458785:REN458791 ROF458785:ROJ458791 RYB458785:RYF458791 SHX458785:SIB458791 SRT458785:SRX458791 TBP458785:TBT458791 TLL458785:TLP458791 TVH458785:TVL458791 UFD458785:UFH458791 UOZ458785:UPD458791 UYV458785:UYZ458791 VIR458785:VIV458791 VSN458785:VSR458791 WCJ458785:WCN458791 WMF458785:WMJ458791 WWB458785:WWF458791 T524321:X524327 JP524321:JT524327 TL524321:TP524327 ADH524321:ADL524327 AND524321:ANH524327 AWZ524321:AXD524327 BGV524321:BGZ524327 BQR524321:BQV524327 CAN524321:CAR524327 CKJ524321:CKN524327 CUF524321:CUJ524327 DEB524321:DEF524327 DNX524321:DOB524327 DXT524321:DXX524327 EHP524321:EHT524327 ERL524321:ERP524327 FBH524321:FBL524327 FLD524321:FLH524327 FUZ524321:FVD524327 GEV524321:GEZ524327 GOR524321:GOV524327 GYN524321:GYR524327 HIJ524321:HIN524327 HSF524321:HSJ524327 ICB524321:ICF524327 ILX524321:IMB524327 IVT524321:IVX524327 JFP524321:JFT524327 JPL524321:JPP524327 JZH524321:JZL524327 KJD524321:KJH524327 KSZ524321:KTD524327 LCV524321:LCZ524327 LMR524321:LMV524327 LWN524321:LWR524327 MGJ524321:MGN524327 MQF524321:MQJ524327 NAB524321:NAF524327 NJX524321:NKB524327 NTT524321:NTX524327 ODP524321:ODT524327 ONL524321:ONP524327 OXH524321:OXL524327 PHD524321:PHH524327 PQZ524321:PRD524327 QAV524321:QAZ524327 QKR524321:QKV524327 QUN524321:QUR524327 REJ524321:REN524327 ROF524321:ROJ524327 RYB524321:RYF524327 SHX524321:SIB524327 SRT524321:SRX524327 TBP524321:TBT524327 TLL524321:TLP524327 TVH524321:TVL524327 UFD524321:UFH524327 UOZ524321:UPD524327 UYV524321:UYZ524327 VIR524321:VIV524327 VSN524321:VSR524327 WCJ524321:WCN524327 WMF524321:WMJ524327 WWB524321:WWF524327 T589857:X589863 JP589857:JT589863 TL589857:TP589863 ADH589857:ADL589863 AND589857:ANH589863 AWZ589857:AXD589863 BGV589857:BGZ589863 BQR589857:BQV589863 CAN589857:CAR589863 CKJ589857:CKN589863 CUF589857:CUJ589863 DEB589857:DEF589863 DNX589857:DOB589863 DXT589857:DXX589863 EHP589857:EHT589863 ERL589857:ERP589863 FBH589857:FBL589863 FLD589857:FLH589863 FUZ589857:FVD589863 GEV589857:GEZ589863 GOR589857:GOV589863 GYN589857:GYR589863 HIJ589857:HIN589863 HSF589857:HSJ589863 ICB589857:ICF589863 ILX589857:IMB589863 IVT589857:IVX589863 JFP589857:JFT589863 JPL589857:JPP589863 JZH589857:JZL589863 KJD589857:KJH589863 KSZ589857:KTD589863 LCV589857:LCZ589863 LMR589857:LMV589863 LWN589857:LWR589863 MGJ589857:MGN589863 MQF589857:MQJ589863 NAB589857:NAF589863 NJX589857:NKB589863 NTT589857:NTX589863 ODP589857:ODT589863 ONL589857:ONP589863 OXH589857:OXL589863 PHD589857:PHH589863 PQZ589857:PRD589863 QAV589857:QAZ589863 QKR589857:QKV589863 QUN589857:QUR589863 REJ589857:REN589863 ROF589857:ROJ589863 RYB589857:RYF589863 SHX589857:SIB589863 SRT589857:SRX589863 TBP589857:TBT589863 TLL589857:TLP589863 TVH589857:TVL589863 UFD589857:UFH589863 UOZ589857:UPD589863 UYV589857:UYZ589863 VIR589857:VIV589863 VSN589857:VSR589863 WCJ589857:WCN589863 WMF589857:WMJ589863 WWB589857:WWF589863 T655393:X655399 JP655393:JT655399 TL655393:TP655399 ADH655393:ADL655399 AND655393:ANH655399 AWZ655393:AXD655399 BGV655393:BGZ655399 BQR655393:BQV655399 CAN655393:CAR655399 CKJ655393:CKN655399 CUF655393:CUJ655399 DEB655393:DEF655399 DNX655393:DOB655399 DXT655393:DXX655399 EHP655393:EHT655399 ERL655393:ERP655399 FBH655393:FBL655399 FLD655393:FLH655399 FUZ655393:FVD655399 GEV655393:GEZ655399 GOR655393:GOV655399 GYN655393:GYR655399 HIJ655393:HIN655399 HSF655393:HSJ655399 ICB655393:ICF655399 ILX655393:IMB655399 IVT655393:IVX655399 JFP655393:JFT655399 JPL655393:JPP655399 JZH655393:JZL655399 KJD655393:KJH655399 KSZ655393:KTD655399 LCV655393:LCZ655399 LMR655393:LMV655399 LWN655393:LWR655399 MGJ655393:MGN655399 MQF655393:MQJ655399 NAB655393:NAF655399 NJX655393:NKB655399 NTT655393:NTX655399 ODP655393:ODT655399 ONL655393:ONP655399 OXH655393:OXL655399 PHD655393:PHH655399 PQZ655393:PRD655399 QAV655393:QAZ655399 QKR655393:QKV655399 QUN655393:QUR655399 REJ655393:REN655399 ROF655393:ROJ655399 RYB655393:RYF655399 SHX655393:SIB655399 SRT655393:SRX655399 TBP655393:TBT655399 TLL655393:TLP655399 TVH655393:TVL655399 UFD655393:UFH655399 UOZ655393:UPD655399 UYV655393:UYZ655399 VIR655393:VIV655399 VSN655393:VSR655399 WCJ655393:WCN655399 WMF655393:WMJ655399 WWB655393:WWF655399 T720929:X720935 JP720929:JT720935 TL720929:TP720935 ADH720929:ADL720935 AND720929:ANH720935 AWZ720929:AXD720935 BGV720929:BGZ720935 BQR720929:BQV720935 CAN720929:CAR720935 CKJ720929:CKN720935 CUF720929:CUJ720935 DEB720929:DEF720935 DNX720929:DOB720935 DXT720929:DXX720935 EHP720929:EHT720935 ERL720929:ERP720935 FBH720929:FBL720935 FLD720929:FLH720935 FUZ720929:FVD720935 GEV720929:GEZ720935 GOR720929:GOV720935 GYN720929:GYR720935 HIJ720929:HIN720935 HSF720929:HSJ720935 ICB720929:ICF720935 ILX720929:IMB720935 IVT720929:IVX720935 JFP720929:JFT720935 JPL720929:JPP720935 JZH720929:JZL720935 KJD720929:KJH720935 KSZ720929:KTD720935 LCV720929:LCZ720935 LMR720929:LMV720935 LWN720929:LWR720935 MGJ720929:MGN720935 MQF720929:MQJ720935 NAB720929:NAF720935 NJX720929:NKB720935 NTT720929:NTX720935 ODP720929:ODT720935 ONL720929:ONP720935 OXH720929:OXL720935 PHD720929:PHH720935 PQZ720929:PRD720935 QAV720929:QAZ720935 QKR720929:QKV720935 QUN720929:QUR720935 REJ720929:REN720935 ROF720929:ROJ720935 RYB720929:RYF720935 SHX720929:SIB720935 SRT720929:SRX720935 TBP720929:TBT720935 TLL720929:TLP720935 TVH720929:TVL720935 UFD720929:UFH720935 UOZ720929:UPD720935 UYV720929:UYZ720935 VIR720929:VIV720935 VSN720929:VSR720935 WCJ720929:WCN720935 WMF720929:WMJ720935 WWB720929:WWF720935 T786465:X786471 JP786465:JT786471 TL786465:TP786471 ADH786465:ADL786471 AND786465:ANH786471 AWZ786465:AXD786471 BGV786465:BGZ786471 BQR786465:BQV786471 CAN786465:CAR786471 CKJ786465:CKN786471 CUF786465:CUJ786471 DEB786465:DEF786471 DNX786465:DOB786471 DXT786465:DXX786471 EHP786465:EHT786471 ERL786465:ERP786471 FBH786465:FBL786471 FLD786465:FLH786471 FUZ786465:FVD786471 GEV786465:GEZ786471 GOR786465:GOV786471 GYN786465:GYR786471 HIJ786465:HIN786471 HSF786465:HSJ786471 ICB786465:ICF786471 ILX786465:IMB786471 IVT786465:IVX786471 JFP786465:JFT786471 JPL786465:JPP786471 JZH786465:JZL786471 KJD786465:KJH786471 KSZ786465:KTD786471 LCV786465:LCZ786471 LMR786465:LMV786471 LWN786465:LWR786471 MGJ786465:MGN786471 MQF786465:MQJ786471 NAB786465:NAF786471 NJX786465:NKB786471 NTT786465:NTX786471 ODP786465:ODT786471 ONL786465:ONP786471 OXH786465:OXL786471 PHD786465:PHH786471 PQZ786465:PRD786471 QAV786465:QAZ786471 QKR786465:QKV786471 QUN786465:QUR786471 REJ786465:REN786471 ROF786465:ROJ786471 RYB786465:RYF786471 SHX786465:SIB786471 SRT786465:SRX786471 TBP786465:TBT786471 TLL786465:TLP786471 TVH786465:TVL786471 UFD786465:UFH786471 UOZ786465:UPD786471 UYV786465:UYZ786471 VIR786465:VIV786471 VSN786465:VSR786471 WCJ786465:WCN786471 WMF786465:WMJ786471 WWB786465:WWF786471 T852001:X852007 JP852001:JT852007 TL852001:TP852007 ADH852001:ADL852007 AND852001:ANH852007 AWZ852001:AXD852007 BGV852001:BGZ852007 BQR852001:BQV852007 CAN852001:CAR852007 CKJ852001:CKN852007 CUF852001:CUJ852007 DEB852001:DEF852007 DNX852001:DOB852007 DXT852001:DXX852007 EHP852001:EHT852007 ERL852001:ERP852007 FBH852001:FBL852007 FLD852001:FLH852007 FUZ852001:FVD852007 GEV852001:GEZ852007 GOR852001:GOV852007 GYN852001:GYR852007 HIJ852001:HIN852007 HSF852001:HSJ852007 ICB852001:ICF852007 ILX852001:IMB852007 IVT852001:IVX852007 JFP852001:JFT852007 JPL852001:JPP852007 JZH852001:JZL852007 KJD852001:KJH852007 KSZ852001:KTD852007 LCV852001:LCZ852007 LMR852001:LMV852007 LWN852001:LWR852007 MGJ852001:MGN852007 MQF852001:MQJ852007 NAB852001:NAF852007 NJX852001:NKB852007 NTT852001:NTX852007 ODP852001:ODT852007 ONL852001:ONP852007 OXH852001:OXL852007 PHD852001:PHH852007 PQZ852001:PRD852007 QAV852001:QAZ852007 QKR852001:QKV852007 QUN852001:QUR852007 REJ852001:REN852007 ROF852001:ROJ852007 RYB852001:RYF852007 SHX852001:SIB852007 SRT852001:SRX852007 TBP852001:TBT852007 TLL852001:TLP852007 TVH852001:TVL852007 UFD852001:UFH852007 UOZ852001:UPD852007 UYV852001:UYZ852007 VIR852001:VIV852007 VSN852001:VSR852007 WCJ852001:WCN852007 WMF852001:WMJ852007 WWB852001:WWF852007 T917537:X917543 JP917537:JT917543 TL917537:TP917543 ADH917537:ADL917543 AND917537:ANH917543 AWZ917537:AXD917543 BGV917537:BGZ917543 BQR917537:BQV917543 CAN917537:CAR917543 CKJ917537:CKN917543 CUF917537:CUJ917543 DEB917537:DEF917543 DNX917537:DOB917543 DXT917537:DXX917543 EHP917537:EHT917543 ERL917537:ERP917543 FBH917537:FBL917543 FLD917537:FLH917543 FUZ917537:FVD917543 GEV917537:GEZ917543 GOR917537:GOV917543 GYN917537:GYR917543 HIJ917537:HIN917543 HSF917537:HSJ917543 ICB917537:ICF917543 ILX917537:IMB917543 IVT917537:IVX917543 JFP917537:JFT917543 JPL917537:JPP917543 JZH917537:JZL917543 KJD917537:KJH917543 KSZ917537:KTD917543 LCV917537:LCZ917543 LMR917537:LMV917543 LWN917537:LWR917543 MGJ917537:MGN917543 MQF917537:MQJ917543 NAB917537:NAF917543 NJX917537:NKB917543 NTT917537:NTX917543 ODP917537:ODT917543 ONL917537:ONP917543 OXH917537:OXL917543 PHD917537:PHH917543 PQZ917537:PRD917543 QAV917537:QAZ917543 QKR917537:QKV917543 QUN917537:QUR917543 REJ917537:REN917543 ROF917537:ROJ917543 RYB917537:RYF917543 SHX917537:SIB917543 SRT917537:SRX917543 TBP917537:TBT917543 TLL917537:TLP917543 TVH917537:TVL917543 UFD917537:UFH917543 UOZ917537:UPD917543 UYV917537:UYZ917543 VIR917537:VIV917543 VSN917537:VSR917543 WCJ917537:WCN917543 WMF917537:WMJ917543 WWB917537:WWF917543 T983073:X983079 JP983073:JT983079 TL983073:TP983079 ADH983073:ADL983079 AND983073:ANH983079 AWZ983073:AXD983079 BGV983073:BGZ983079 BQR983073:BQV983079 CAN983073:CAR983079 CKJ983073:CKN983079 CUF983073:CUJ983079 DEB983073:DEF983079 DNX983073:DOB983079 DXT983073:DXX983079 EHP983073:EHT983079 ERL983073:ERP983079 FBH983073:FBL983079 FLD983073:FLH983079 FUZ983073:FVD983079 GEV983073:GEZ983079 GOR983073:GOV983079 GYN983073:GYR983079 HIJ983073:HIN983079 HSF983073:HSJ983079 ICB983073:ICF983079 ILX983073:IMB983079 IVT983073:IVX983079 JFP983073:JFT983079 JPL983073:JPP983079 JZH983073:JZL983079 KJD983073:KJH983079 KSZ983073:KTD983079 LCV983073:LCZ983079 LMR983073:LMV983079 LWN983073:LWR983079 MGJ983073:MGN983079 MQF983073:MQJ983079 NAB983073:NAF983079 NJX983073:NKB983079 NTT983073:NTX983079 ODP983073:ODT983079 ONL983073:ONP983079 OXH983073:OXL983079 PHD983073:PHH983079 PQZ983073:PRD983079 QAV983073:QAZ983079 QKR983073:QKV983079 QUN983073:QUR983079 REJ983073:REN983079 ROF983073:ROJ983079 RYB983073:RYF983079 SHX983073:SIB983079 SRT983073:SRX983079 TBP983073:TBT983079 TLL983073:TLP983079 TVH983073:TVL983079 UFD983073:UFH983079 UOZ983073:UPD983079 UYV983073:UYZ983079 VIR983073:VIV983079 VSN983073:VSR983079 WCJ983073:WCN983079 WMF983073:WMJ983079 WWB983073:WWF983079 AQ31:AR37 KF31:KH37 UB31:UD37 ADX31:ADZ37 ANT31:ANV37 AXP31:AXR37 BHL31:BHN37 BRH31:BRJ37 CBD31:CBF37 CKZ31:CLB37 CUV31:CUX37 DER31:DET37 DON31:DOP37 DYJ31:DYL37 EIF31:EIH37 ESB31:ESD37 FBX31:FBZ37 FLT31:FLV37 FVP31:FVR37 GFL31:GFN37 GPH31:GPJ37 GZD31:GZF37 HIZ31:HJB37 HSV31:HSX37 ICR31:ICT37 IMN31:IMP37 IWJ31:IWL37 JGF31:JGH37 JQB31:JQD37 JZX31:JZZ37 KJT31:KJV37 KTP31:KTR37 LDL31:LDN37 LNH31:LNJ37 LXD31:LXF37 MGZ31:MHB37 MQV31:MQX37 NAR31:NAT37 NKN31:NKP37 NUJ31:NUL37 OEF31:OEH37 OOB31:OOD37 OXX31:OXZ37 PHT31:PHV37 PRP31:PRR37 QBL31:QBN37 QLH31:QLJ37 QVD31:QVF37 REZ31:RFB37 ROV31:ROX37 RYR31:RYT37 SIN31:SIP37 SSJ31:SSL37 TCF31:TCH37 TMB31:TMD37 TVX31:TVZ37 UFT31:UFV37 UPP31:UPR37 UZL31:UZN37 VJH31:VJJ37 VTD31:VTF37 WCZ31:WDB37 WMV31:WMX37 WWR31:WWT37 AJ65569:AL65575 KF65569:KH65575 UB65569:UD65575 ADX65569:ADZ65575 ANT65569:ANV65575 AXP65569:AXR65575 BHL65569:BHN65575 BRH65569:BRJ65575 CBD65569:CBF65575 CKZ65569:CLB65575 CUV65569:CUX65575 DER65569:DET65575 DON65569:DOP65575 DYJ65569:DYL65575 EIF65569:EIH65575 ESB65569:ESD65575 FBX65569:FBZ65575 FLT65569:FLV65575 FVP65569:FVR65575 GFL65569:GFN65575 GPH65569:GPJ65575 GZD65569:GZF65575 HIZ65569:HJB65575 HSV65569:HSX65575 ICR65569:ICT65575 IMN65569:IMP65575 IWJ65569:IWL65575 JGF65569:JGH65575 JQB65569:JQD65575 JZX65569:JZZ65575 KJT65569:KJV65575 KTP65569:KTR65575 LDL65569:LDN65575 LNH65569:LNJ65575 LXD65569:LXF65575 MGZ65569:MHB65575 MQV65569:MQX65575 NAR65569:NAT65575 NKN65569:NKP65575 NUJ65569:NUL65575 OEF65569:OEH65575 OOB65569:OOD65575 OXX65569:OXZ65575 PHT65569:PHV65575 PRP65569:PRR65575 QBL65569:QBN65575 QLH65569:QLJ65575 QVD65569:QVF65575 REZ65569:RFB65575 ROV65569:ROX65575 RYR65569:RYT65575 SIN65569:SIP65575 SSJ65569:SSL65575 TCF65569:TCH65575 TMB65569:TMD65575 TVX65569:TVZ65575 UFT65569:UFV65575 UPP65569:UPR65575 UZL65569:UZN65575 VJH65569:VJJ65575 VTD65569:VTF65575 WCZ65569:WDB65575 WMV65569:WMX65575 WWR65569:WWT65575 AJ131105:AL131111 KF131105:KH131111 UB131105:UD131111 ADX131105:ADZ131111 ANT131105:ANV131111 AXP131105:AXR131111 BHL131105:BHN131111 BRH131105:BRJ131111 CBD131105:CBF131111 CKZ131105:CLB131111 CUV131105:CUX131111 DER131105:DET131111 DON131105:DOP131111 DYJ131105:DYL131111 EIF131105:EIH131111 ESB131105:ESD131111 FBX131105:FBZ131111 FLT131105:FLV131111 FVP131105:FVR131111 GFL131105:GFN131111 GPH131105:GPJ131111 GZD131105:GZF131111 HIZ131105:HJB131111 HSV131105:HSX131111 ICR131105:ICT131111 IMN131105:IMP131111 IWJ131105:IWL131111 JGF131105:JGH131111 JQB131105:JQD131111 JZX131105:JZZ131111 KJT131105:KJV131111 KTP131105:KTR131111 LDL131105:LDN131111 LNH131105:LNJ131111 LXD131105:LXF131111 MGZ131105:MHB131111 MQV131105:MQX131111 NAR131105:NAT131111 NKN131105:NKP131111 NUJ131105:NUL131111 OEF131105:OEH131111 OOB131105:OOD131111 OXX131105:OXZ131111 PHT131105:PHV131111 PRP131105:PRR131111 QBL131105:QBN131111 QLH131105:QLJ131111 QVD131105:QVF131111 REZ131105:RFB131111 ROV131105:ROX131111 RYR131105:RYT131111 SIN131105:SIP131111 SSJ131105:SSL131111 TCF131105:TCH131111 TMB131105:TMD131111 TVX131105:TVZ131111 UFT131105:UFV131111 UPP131105:UPR131111 UZL131105:UZN131111 VJH131105:VJJ131111 VTD131105:VTF131111 WCZ131105:WDB131111 WMV131105:WMX131111 WWR131105:WWT131111 AJ196641:AL196647 KF196641:KH196647 UB196641:UD196647 ADX196641:ADZ196647 ANT196641:ANV196647 AXP196641:AXR196647 BHL196641:BHN196647 BRH196641:BRJ196647 CBD196641:CBF196647 CKZ196641:CLB196647 CUV196641:CUX196647 DER196641:DET196647 DON196641:DOP196647 DYJ196641:DYL196647 EIF196641:EIH196647 ESB196641:ESD196647 FBX196641:FBZ196647 FLT196641:FLV196647 FVP196641:FVR196647 GFL196641:GFN196647 GPH196641:GPJ196647 GZD196641:GZF196647 HIZ196641:HJB196647 HSV196641:HSX196647 ICR196641:ICT196647 IMN196641:IMP196647 IWJ196641:IWL196647 JGF196641:JGH196647 JQB196641:JQD196647 JZX196641:JZZ196647 KJT196641:KJV196647 KTP196641:KTR196647 LDL196641:LDN196647 LNH196641:LNJ196647 LXD196641:LXF196647 MGZ196641:MHB196647 MQV196641:MQX196647 NAR196641:NAT196647 NKN196641:NKP196647 NUJ196641:NUL196647 OEF196641:OEH196647 OOB196641:OOD196647 OXX196641:OXZ196647 PHT196641:PHV196647 PRP196641:PRR196647 QBL196641:QBN196647 QLH196641:QLJ196647 QVD196641:QVF196647 REZ196641:RFB196647 ROV196641:ROX196647 RYR196641:RYT196647 SIN196641:SIP196647 SSJ196641:SSL196647 TCF196641:TCH196647 TMB196641:TMD196647 TVX196641:TVZ196647 UFT196641:UFV196647 UPP196641:UPR196647 UZL196641:UZN196647 VJH196641:VJJ196647 VTD196641:VTF196647 WCZ196641:WDB196647 WMV196641:WMX196647 WWR196641:WWT196647 AJ262177:AL262183 KF262177:KH262183 UB262177:UD262183 ADX262177:ADZ262183 ANT262177:ANV262183 AXP262177:AXR262183 BHL262177:BHN262183 BRH262177:BRJ262183 CBD262177:CBF262183 CKZ262177:CLB262183 CUV262177:CUX262183 DER262177:DET262183 DON262177:DOP262183 DYJ262177:DYL262183 EIF262177:EIH262183 ESB262177:ESD262183 FBX262177:FBZ262183 FLT262177:FLV262183 FVP262177:FVR262183 GFL262177:GFN262183 GPH262177:GPJ262183 GZD262177:GZF262183 HIZ262177:HJB262183 HSV262177:HSX262183 ICR262177:ICT262183 IMN262177:IMP262183 IWJ262177:IWL262183 JGF262177:JGH262183 JQB262177:JQD262183 JZX262177:JZZ262183 KJT262177:KJV262183 KTP262177:KTR262183 LDL262177:LDN262183 LNH262177:LNJ262183 LXD262177:LXF262183 MGZ262177:MHB262183 MQV262177:MQX262183 NAR262177:NAT262183 NKN262177:NKP262183 NUJ262177:NUL262183 OEF262177:OEH262183 OOB262177:OOD262183 OXX262177:OXZ262183 PHT262177:PHV262183 PRP262177:PRR262183 QBL262177:QBN262183 QLH262177:QLJ262183 QVD262177:QVF262183 REZ262177:RFB262183 ROV262177:ROX262183 RYR262177:RYT262183 SIN262177:SIP262183 SSJ262177:SSL262183 TCF262177:TCH262183 TMB262177:TMD262183 TVX262177:TVZ262183 UFT262177:UFV262183 UPP262177:UPR262183 UZL262177:UZN262183 VJH262177:VJJ262183 VTD262177:VTF262183 WCZ262177:WDB262183 WMV262177:WMX262183 WWR262177:WWT262183 AJ327713:AL327719 KF327713:KH327719 UB327713:UD327719 ADX327713:ADZ327719 ANT327713:ANV327719 AXP327713:AXR327719 BHL327713:BHN327719 BRH327713:BRJ327719 CBD327713:CBF327719 CKZ327713:CLB327719 CUV327713:CUX327719 DER327713:DET327719 DON327713:DOP327719 DYJ327713:DYL327719 EIF327713:EIH327719 ESB327713:ESD327719 FBX327713:FBZ327719 FLT327713:FLV327719 FVP327713:FVR327719 GFL327713:GFN327719 GPH327713:GPJ327719 GZD327713:GZF327719 HIZ327713:HJB327719 HSV327713:HSX327719 ICR327713:ICT327719 IMN327713:IMP327719 IWJ327713:IWL327719 JGF327713:JGH327719 JQB327713:JQD327719 JZX327713:JZZ327719 KJT327713:KJV327719 KTP327713:KTR327719 LDL327713:LDN327719 LNH327713:LNJ327719 LXD327713:LXF327719 MGZ327713:MHB327719 MQV327713:MQX327719 NAR327713:NAT327719 NKN327713:NKP327719 NUJ327713:NUL327719 OEF327713:OEH327719 OOB327713:OOD327719 OXX327713:OXZ327719 PHT327713:PHV327719 PRP327713:PRR327719 QBL327713:QBN327719 QLH327713:QLJ327719 QVD327713:QVF327719 REZ327713:RFB327719 ROV327713:ROX327719 RYR327713:RYT327719 SIN327713:SIP327719 SSJ327713:SSL327719 TCF327713:TCH327719 TMB327713:TMD327719 TVX327713:TVZ327719 UFT327713:UFV327719 UPP327713:UPR327719 UZL327713:UZN327719 VJH327713:VJJ327719 VTD327713:VTF327719 WCZ327713:WDB327719 WMV327713:WMX327719 WWR327713:WWT327719 AJ393249:AL393255 KF393249:KH393255 UB393249:UD393255 ADX393249:ADZ393255 ANT393249:ANV393255 AXP393249:AXR393255 BHL393249:BHN393255 BRH393249:BRJ393255 CBD393249:CBF393255 CKZ393249:CLB393255 CUV393249:CUX393255 DER393249:DET393255 DON393249:DOP393255 DYJ393249:DYL393255 EIF393249:EIH393255 ESB393249:ESD393255 FBX393249:FBZ393255 FLT393249:FLV393255 FVP393249:FVR393255 GFL393249:GFN393255 GPH393249:GPJ393255 GZD393249:GZF393255 HIZ393249:HJB393255 HSV393249:HSX393255 ICR393249:ICT393255 IMN393249:IMP393255 IWJ393249:IWL393255 JGF393249:JGH393255 JQB393249:JQD393255 JZX393249:JZZ393255 KJT393249:KJV393255 KTP393249:KTR393255 LDL393249:LDN393255 LNH393249:LNJ393255 LXD393249:LXF393255 MGZ393249:MHB393255 MQV393249:MQX393255 NAR393249:NAT393255 NKN393249:NKP393255 NUJ393249:NUL393255 OEF393249:OEH393255 OOB393249:OOD393255 OXX393249:OXZ393255 PHT393249:PHV393255 PRP393249:PRR393255 QBL393249:QBN393255 QLH393249:QLJ393255 QVD393249:QVF393255 REZ393249:RFB393255 ROV393249:ROX393255 RYR393249:RYT393255 SIN393249:SIP393255 SSJ393249:SSL393255 TCF393249:TCH393255 TMB393249:TMD393255 TVX393249:TVZ393255 UFT393249:UFV393255 UPP393249:UPR393255 UZL393249:UZN393255 VJH393249:VJJ393255 VTD393249:VTF393255 WCZ393249:WDB393255 WMV393249:WMX393255 WWR393249:WWT393255 AJ458785:AL458791 KF458785:KH458791 UB458785:UD458791 ADX458785:ADZ458791 ANT458785:ANV458791 AXP458785:AXR458791 BHL458785:BHN458791 BRH458785:BRJ458791 CBD458785:CBF458791 CKZ458785:CLB458791 CUV458785:CUX458791 DER458785:DET458791 DON458785:DOP458791 DYJ458785:DYL458791 EIF458785:EIH458791 ESB458785:ESD458791 FBX458785:FBZ458791 FLT458785:FLV458791 FVP458785:FVR458791 GFL458785:GFN458791 GPH458785:GPJ458791 GZD458785:GZF458791 HIZ458785:HJB458791 HSV458785:HSX458791 ICR458785:ICT458791 IMN458785:IMP458791 IWJ458785:IWL458791 JGF458785:JGH458791 JQB458785:JQD458791 JZX458785:JZZ458791 KJT458785:KJV458791 KTP458785:KTR458791 LDL458785:LDN458791 LNH458785:LNJ458791 LXD458785:LXF458791 MGZ458785:MHB458791 MQV458785:MQX458791 NAR458785:NAT458791 NKN458785:NKP458791 NUJ458785:NUL458791 OEF458785:OEH458791 OOB458785:OOD458791 OXX458785:OXZ458791 PHT458785:PHV458791 PRP458785:PRR458791 QBL458785:QBN458791 QLH458785:QLJ458791 QVD458785:QVF458791 REZ458785:RFB458791 ROV458785:ROX458791 RYR458785:RYT458791 SIN458785:SIP458791 SSJ458785:SSL458791 TCF458785:TCH458791 TMB458785:TMD458791 TVX458785:TVZ458791 UFT458785:UFV458791 UPP458785:UPR458791 UZL458785:UZN458791 VJH458785:VJJ458791 VTD458785:VTF458791 WCZ458785:WDB458791 WMV458785:WMX458791 WWR458785:WWT458791 AJ524321:AL524327 KF524321:KH524327 UB524321:UD524327 ADX524321:ADZ524327 ANT524321:ANV524327 AXP524321:AXR524327 BHL524321:BHN524327 BRH524321:BRJ524327 CBD524321:CBF524327 CKZ524321:CLB524327 CUV524321:CUX524327 DER524321:DET524327 DON524321:DOP524327 DYJ524321:DYL524327 EIF524321:EIH524327 ESB524321:ESD524327 FBX524321:FBZ524327 FLT524321:FLV524327 FVP524321:FVR524327 GFL524321:GFN524327 GPH524321:GPJ524327 GZD524321:GZF524327 HIZ524321:HJB524327 HSV524321:HSX524327 ICR524321:ICT524327 IMN524321:IMP524327 IWJ524321:IWL524327 JGF524321:JGH524327 JQB524321:JQD524327 JZX524321:JZZ524327 KJT524321:KJV524327 KTP524321:KTR524327 LDL524321:LDN524327 LNH524321:LNJ524327 LXD524321:LXF524327 MGZ524321:MHB524327 MQV524321:MQX524327 NAR524321:NAT524327 NKN524321:NKP524327 NUJ524321:NUL524327 OEF524321:OEH524327 OOB524321:OOD524327 OXX524321:OXZ524327 PHT524321:PHV524327 PRP524321:PRR524327 QBL524321:QBN524327 QLH524321:QLJ524327 QVD524321:QVF524327 REZ524321:RFB524327 ROV524321:ROX524327 RYR524321:RYT524327 SIN524321:SIP524327 SSJ524321:SSL524327 TCF524321:TCH524327 TMB524321:TMD524327 TVX524321:TVZ524327 UFT524321:UFV524327 UPP524321:UPR524327 UZL524321:UZN524327 VJH524321:VJJ524327 VTD524321:VTF524327 WCZ524321:WDB524327 WMV524321:WMX524327 WWR524321:WWT524327 AJ589857:AL589863 KF589857:KH589863 UB589857:UD589863 ADX589857:ADZ589863 ANT589857:ANV589863 AXP589857:AXR589863 BHL589857:BHN589863 BRH589857:BRJ589863 CBD589857:CBF589863 CKZ589857:CLB589863 CUV589857:CUX589863 DER589857:DET589863 DON589857:DOP589863 DYJ589857:DYL589863 EIF589857:EIH589863 ESB589857:ESD589863 FBX589857:FBZ589863 FLT589857:FLV589863 FVP589857:FVR589863 GFL589857:GFN589863 GPH589857:GPJ589863 GZD589857:GZF589863 HIZ589857:HJB589863 HSV589857:HSX589863 ICR589857:ICT589863 IMN589857:IMP589863 IWJ589857:IWL589863 JGF589857:JGH589863 JQB589857:JQD589863 JZX589857:JZZ589863 KJT589857:KJV589863 KTP589857:KTR589863 LDL589857:LDN589863 LNH589857:LNJ589863 LXD589857:LXF589863 MGZ589857:MHB589863 MQV589857:MQX589863 NAR589857:NAT589863 NKN589857:NKP589863 NUJ589857:NUL589863 OEF589857:OEH589863 OOB589857:OOD589863 OXX589857:OXZ589863 PHT589857:PHV589863 PRP589857:PRR589863 QBL589857:QBN589863 QLH589857:QLJ589863 QVD589857:QVF589863 REZ589857:RFB589863 ROV589857:ROX589863 RYR589857:RYT589863 SIN589857:SIP589863 SSJ589857:SSL589863 TCF589857:TCH589863 TMB589857:TMD589863 TVX589857:TVZ589863 UFT589857:UFV589863 UPP589857:UPR589863 UZL589857:UZN589863 VJH589857:VJJ589863 VTD589857:VTF589863 WCZ589857:WDB589863 WMV589857:WMX589863 WWR589857:WWT589863 AJ655393:AL655399 KF655393:KH655399 UB655393:UD655399 ADX655393:ADZ655399 ANT655393:ANV655399 AXP655393:AXR655399 BHL655393:BHN655399 BRH655393:BRJ655399 CBD655393:CBF655399 CKZ655393:CLB655399 CUV655393:CUX655399 DER655393:DET655399 DON655393:DOP655399 DYJ655393:DYL655399 EIF655393:EIH655399 ESB655393:ESD655399 FBX655393:FBZ655399 FLT655393:FLV655399 FVP655393:FVR655399 GFL655393:GFN655399 GPH655393:GPJ655399 GZD655393:GZF655399 HIZ655393:HJB655399 HSV655393:HSX655399 ICR655393:ICT655399 IMN655393:IMP655399 IWJ655393:IWL655399 JGF655393:JGH655399 JQB655393:JQD655399 JZX655393:JZZ655399 KJT655393:KJV655399 KTP655393:KTR655399 LDL655393:LDN655399 LNH655393:LNJ655399 LXD655393:LXF655399 MGZ655393:MHB655399 MQV655393:MQX655399 NAR655393:NAT655399 NKN655393:NKP655399 NUJ655393:NUL655399 OEF655393:OEH655399 OOB655393:OOD655399 OXX655393:OXZ655399 PHT655393:PHV655399 PRP655393:PRR655399 QBL655393:QBN655399 QLH655393:QLJ655399 QVD655393:QVF655399 REZ655393:RFB655399 ROV655393:ROX655399 RYR655393:RYT655399 SIN655393:SIP655399 SSJ655393:SSL655399 TCF655393:TCH655399 TMB655393:TMD655399 TVX655393:TVZ655399 UFT655393:UFV655399 UPP655393:UPR655399 UZL655393:UZN655399 VJH655393:VJJ655399 VTD655393:VTF655399 WCZ655393:WDB655399 WMV655393:WMX655399 WWR655393:WWT655399 AJ720929:AL720935 KF720929:KH720935 UB720929:UD720935 ADX720929:ADZ720935 ANT720929:ANV720935 AXP720929:AXR720935 BHL720929:BHN720935 BRH720929:BRJ720935 CBD720929:CBF720935 CKZ720929:CLB720935 CUV720929:CUX720935 DER720929:DET720935 DON720929:DOP720935 DYJ720929:DYL720935 EIF720929:EIH720935 ESB720929:ESD720935 FBX720929:FBZ720935 FLT720929:FLV720935 FVP720929:FVR720935 GFL720929:GFN720935 GPH720929:GPJ720935 GZD720929:GZF720935 HIZ720929:HJB720935 HSV720929:HSX720935 ICR720929:ICT720935 IMN720929:IMP720935 IWJ720929:IWL720935 JGF720929:JGH720935 JQB720929:JQD720935 JZX720929:JZZ720935 KJT720929:KJV720935 KTP720929:KTR720935 LDL720929:LDN720935 LNH720929:LNJ720935 LXD720929:LXF720935 MGZ720929:MHB720935 MQV720929:MQX720935 NAR720929:NAT720935 NKN720929:NKP720935 NUJ720929:NUL720935 OEF720929:OEH720935 OOB720929:OOD720935 OXX720929:OXZ720935 PHT720929:PHV720935 PRP720929:PRR720935 QBL720929:QBN720935 QLH720929:QLJ720935 QVD720929:QVF720935 REZ720929:RFB720935 ROV720929:ROX720935 RYR720929:RYT720935 SIN720929:SIP720935 SSJ720929:SSL720935 TCF720929:TCH720935 TMB720929:TMD720935 TVX720929:TVZ720935 UFT720929:UFV720935 UPP720929:UPR720935 UZL720929:UZN720935 VJH720929:VJJ720935 VTD720929:VTF720935 WCZ720929:WDB720935 WMV720929:WMX720935 WWR720929:WWT720935 AJ786465:AL786471 KF786465:KH786471 UB786465:UD786471 ADX786465:ADZ786471 ANT786465:ANV786471 AXP786465:AXR786471 BHL786465:BHN786471 BRH786465:BRJ786471 CBD786465:CBF786471 CKZ786465:CLB786471 CUV786465:CUX786471 DER786465:DET786471 DON786465:DOP786471 DYJ786465:DYL786471 EIF786465:EIH786471 ESB786465:ESD786471 FBX786465:FBZ786471 FLT786465:FLV786471 FVP786465:FVR786471 GFL786465:GFN786471 GPH786465:GPJ786471 GZD786465:GZF786471 HIZ786465:HJB786471 HSV786465:HSX786471 ICR786465:ICT786471 IMN786465:IMP786471 IWJ786465:IWL786471 JGF786465:JGH786471 JQB786465:JQD786471 JZX786465:JZZ786471 KJT786465:KJV786471 KTP786465:KTR786471 LDL786465:LDN786471 LNH786465:LNJ786471 LXD786465:LXF786471 MGZ786465:MHB786471 MQV786465:MQX786471 NAR786465:NAT786471 NKN786465:NKP786471 NUJ786465:NUL786471 OEF786465:OEH786471 OOB786465:OOD786471 OXX786465:OXZ786471 PHT786465:PHV786471 PRP786465:PRR786471 QBL786465:QBN786471 QLH786465:QLJ786471 QVD786465:QVF786471 REZ786465:RFB786471 ROV786465:ROX786471 RYR786465:RYT786471 SIN786465:SIP786471 SSJ786465:SSL786471 TCF786465:TCH786471 TMB786465:TMD786471 TVX786465:TVZ786471 UFT786465:UFV786471 UPP786465:UPR786471 UZL786465:UZN786471 VJH786465:VJJ786471 VTD786465:VTF786471 WCZ786465:WDB786471 WMV786465:WMX786471 WWR786465:WWT786471 AJ852001:AL852007 KF852001:KH852007 UB852001:UD852007 ADX852001:ADZ852007 ANT852001:ANV852007 AXP852001:AXR852007 BHL852001:BHN852007 BRH852001:BRJ852007 CBD852001:CBF852007 CKZ852001:CLB852007 CUV852001:CUX852007 DER852001:DET852007 DON852001:DOP852007 DYJ852001:DYL852007 EIF852001:EIH852007 ESB852001:ESD852007 FBX852001:FBZ852007 FLT852001:FLV852007 FVP852001:FVR852007 GFL852001:GFN852007 GPH852001:GPJ852007 GZD852001:GZF852007 HIZ852001:HJB852007 HSV852001:HSX852007 ICR852001:ICT852007 IMN852001:IMP852007 IWJ852001:IWL852007 JGF852001:JGH852007 JQB852001:JQD852007 JZX852001:JZZ852007 KJT852001:KJV852007 KTP852001:KTR852007 LDL852001:LDN852007 LNH852001:LNJ852007 LXD852001:LXF852007 MGZ852001:MHB852007 MQV852001:MQX852007 NAR852001:NAT852007 NKN852001:NKP852007 NUJ852001:NUL852007 OEF852001:OEH852007 OOB852001:OOD852007 OXX852001:OXZ852007 PHT852001:PHV852007 PRP852001:PRR852007 QBL852001:QBN852007 QLH852001:QLJ852007 QVD852001:QVF852007 REZ852001:RFB852007 ROV852001:ROX852007 RYR852001:RYT852007 SIN852001:SIP852007 SSJ852001:SSL852007 TCF852001:TCH852007 TMB852001:TMD852007 TVX852001:TVZ852007 UFT852001:UFV852007 UPP852001:UPR852007 UZL852001:UZN852007 VJH852001:VJJ852007 VTD852001:VTF852007 WCZ852001:WDB852007 WMV852001:WMX852007 WWR852001:WWT852007 AJ917537:AL917543 KF917537:KH917543 UB917537:UD917543 ADX917537:ADZ917543 ANT917537:ANV917543 AXP917537:AXR917543 BHL917537:BHN917543 BRH917537:BRJ917543 CBD917537:CBF917543 CKZ917537:CLB917543 CUV917537:CUX917543 DER917537:DET917543 DON917537:DOP917543 DYJ917537:DYL917543 EIF917537:EIH917543 ESB917537:ESD917543 FBX917537:FBZ917543 FLT917537:FLV917543 FVP917537:FVR917543 GFL917537:GFN917543 GPH917537:GPJ917543 GZD917537:GZF917543 HIZ917537:HJB917543 HSV917537:HSX917543 ICR917537:ICT917543 IMN917537:IMP917543 IWJ917537:IWL917543 JGF917537:JGH917543 JQB917537:JQD917543 JZX917537:JZZ917543 KJT917537:KJV917543 KTP917537:KTR917543 LDL917537:LDN917543 LNH917537:LNJ917543 LXD917537:LXF917543 MGZ917537:MHB917543 MQV917537:MQX917543 NAR917537:NAT917543 NKN917537:NKP917543 NUJ917537:NUL917543 OEF917537:OEH917543 OOB917537:OOD917543 OXX917537:OXZ917543 PHT917537:PHV917543 PRP917537:PRR917543 QBL917537:QBN917543 QLH917537:QLJ917543 QVD917537:QVF917543 REZ917537:RFB917543 ROV917537:ROX917543 RYR917537:RYT917543 SIN917537:SIP917543 SSJ917537:SSL917543 TCF917537:TCH917543 TMB917537:TMD917543 TVX917537:TVZ917543 UFT917537:UFV917543 UPP917537:UPR917543 UZL917537:UZN917543 VJH917537:VJJ917543 VTD917537:VTF917543 WCZ917537:WDB917543 WMV917537:WMX917543 WWR917537:WWT917543 AJ983073:AL983079 KF983073:KH983079 UB983073:UD983079 ADX983073:ADZ983079 ANT983073:ANV983079 AXP983073:AXR983079 BHL983073:BHN983079 BRH983073:BRJ983079 CBD983073:CBF983079 CKZ983073:CLB983079 CUV983073:CUX983079 DER983073:DET983079 DON983073:DOP983079 DYJ983073:DYL983079 EIF983073:EIH983079 ESB983073:ESD983079 FBX983073:FBZ983079 FLT983073:FLV983079 FVP983073:FVR983079 GFL983073:GFN983079 GPH983073:GPJ983079 GZD983073:GZF983079 HIZ983073:HJB983079 HSV983073:HSX983079 ICR983073:ICT983079 IMN983073:IMP983079 IWJ983073:IWL983079 JGF983073:JGH983079 JQB983073:JQD983079 JZX983073:JZZ983079 KJT983073:KJV983079 KTP983073:KTR983079 LDL983073:LDN983079 LNH983073:LNJ983079 LXD983073:LXF983079 MGZ983073:MHB983079 MQV983073:MQX983079 NAR983073:NAT983079 NKN983073:NKP983079 NUJ983073:NUL983079 OEF983073:OEH983079 OOB983073:OOD983079 OXX983073:OXZ983079 PHT983073:PHV983079 PRP983073:PRR983079 QBL983073:QBN983079 QLH983073:QLJ983079 QVD983073:QVF983079 REZ983073:RFB983079 ROV983073:ROX983079 RYR983073:RYT983079 SIN983073:SIP983079 SSJ983073:SSL983079 TCF983073:TCH983079 TMB983073:TMD983079 TVX983073:TVZ983079 UFT983073:UFV983079 UPP983073:UPR983079 UZL983073:UZN983079 VJH983073:VJJ983079 VTD983073:VTF983079 WCZ983073:WDB983079 WMV983073:WMX983079 WWR983073:WWT983079 AJ31:AK37 JY31:KA37 TU31:TW37 ADQ31:ADS37 ANM31:ANO37 AXI31:AXK37 BHE31:BHG37 BRA31:BRC37 CAW31:CAY37 CKS31:CKU37 CUO31:CUQ37 DEK31:DEM37 DOG31:DOI37 DYC31:DYE37 EHY31:EIA37 ERU31:ERW37 FBQ31:FBS37 FLM31:FLO37 FVI31:FVK37 GFE31:GFG37 GPA31:GPC37 GYW31:GYY37 HIS31:HIU37 HSO31:HSQ37 ICK31:ICM37 IMG31:IMI37 IWC31:IWE37 JFY31:JGA37 JPU31:JPW37 JZQ31:JZS37 KJM31:KJO37 KTI31:KTK37 LDE31:LDG37 LNA31:LNC37 LWW31:LWY37 MGS31:MGU37 MQO31:MQQ37 NAK31:NAM37 NKG31:NKI37 NUC31:NUE37 ODY31:OEA37 ONU31:ONW37 OXQ31:OXS37 PHM31:PHO37 PRI31:PRK37 QBE31:QBG37 QLA31:QLC37 QUW31:QUY37 RES31:REU37 ROO31:ROQ37 RYK31:RYM37 SIG31:SII37 SSC31:SSE37 TBY31:TCA37 TLU31:TLW37 TVQ31:TVS37 UFM31:UFO37 UPI31:UPK37 UZE31:UZG37 VJA31:VJC37 VSW31:VSY37 WCS31:WCU37 WMO31:WMQ37 WWK31:WWM37 AC65569:AE65575 JY65569:KA65575 TU65569:TW65575 ADQ65569:ADS65575 ANM65569:ANO65575 AXI65569:AXK65575 BHE65569:BHG65575 BRA65569:BRC65575 CAW65569:CAY65575 CKS65569:CKU65575 CUO65569:CUQ65575 DEK65569:DEM65575 DOG65569:DOI65575 DYC65569:DYE65575 EHY65569:EIA65575 ERU65569:ERW65575 FBQ65569:FBS65575 FLM65569:FLO65575 FVI65569:FVK65575 GFE65569:GFG65575 GPA65569:GPC65575 GYW65569:GYY65575 HIS65569:HIU65575 HSO65569:HSQ65575 ICK65569:ICM65575 IMG65569:IMI65575 IWC65569:IWE65575 JFY65569:JGA65575 JPU65569:JPW65575 JZQ65569:JZS65575 KJM65569:KJO65575 KTI65569:KTK65575 LDE65569:LDG65575 LNA65569:LNC65575 LWW65569:LWY65575 MGS65569:MGU65575 MQO65569:MQQ65575 NAK65569:NAM65575 NKG65569:NKI65575 NUC65569:NUE65575 ODY65569:OEA65575 ONU65569:ONW65575 OXQ65569:OXS65575 PHM65569:PHO65575 PRI65569:PRK65575 QBE65569:QBG65575 QLA65569:QLC65575 QUW65569:QUY65575 RES65569:REU65575 ROO65569:ROQ65575 RYK65569:RYM65575 SIG65569:SII65575 SSC65569:SSE65575 TBY65569:TCA65575 TLU65569:TLW65575 TVQ65569:TVS65575 UFM65569:UFO65575 UPI65569:UPK65575 UZE65569:UZG65575 VJA65569:VJC65575 VSW65569:VSY65575 WCS65569:WCU65575 WMO65569:WMQ65575 WWK65569:WWM65575 AC131105:AE131111 JY131105:KA131111 TU131105:TW131111 ADQ131105:ADS131111 ANM131105:ANO131111 AXI131105:AXK131111 BHE131105:BHG131111 BRA131105:BRC131111 CAW131105:CAY131111 CKS131105:CKU131111 CUO131105:CUQ131111 DEK131105:DEM131111 DOG131105:DOI131111 DYC131105:DYE131111 EHY131105:EIA131111 ERU131105:ERW131111 FBQ131105:FBS131111 FLM131105:FLO131111 FVI131105:FVK131111 GFE131105:GFG131111 GPA131105:GPC131111 GYW131105:GYY131111 HIS131105:HIU131111 HSO131105:HSQ131111 ICK131105:ICM131111 IMG131105:IMI131111 IWC131105:IWE131111 JFY131105:JGA131111 JPU131105:JPW131111 JZQ131105:JZS131111 KJM131105:KJO131111 KTI131105:KTK131111 LDE131105:LDG131111 LNA131105:LNC131111 LWW131105:LWY131111 MGS131105:MGU131111 MQO131105:MQQ131111 NAK131105:NAM131111 NKG131105:NKI131111 NUC131105:NUE131111 ODY131105:OEA131111 ONU131105:ONW131111 OXQ131105:OXS131111 PHM131105:PHO131111 PRI131105:PRK131111 QBE131105:QBG131111 QLA131105:QLC131111 QUW131105:QUY131111 RES131105:REU131111 ROO131105:ROQ131111 RYK131105:RYM131111 SIG131105:SII131111 SSC131105:SSE131111 TBY131105:TCA131111 TLU131105:TLW131111 TVQ131105:TVS131111 UFM131105:UFO131111 UPI131105:UPK131111 UZE131105:UZG131111 VJA131105:VJC131111 VSW131105:VSY131111 WCS131105:WCU131111 WMO131105:WMQ131111 WWK131105:WWM131111 AC196641:AE196647 JY196641:KA196647 TU196641:TW196647 ADQ196641:ADS196647 ANM196641:ANO196647 AXI196641:AXK196647 BHE196641:BHG196647 BRA196641:BRC196647 CAW196641:CAY196647 CKS196641:CKU196647 CUO196641:CUQ196647 DEK196641:DEM196647 DOG196641:DOI196647 DYC196641:DYE196647 EHY196641:EIA196647 ERU196641:ERW196647 FBQ196641:FBS196647 FLM196641:FLO196647 FVI196641:FVK196647 GFE196641:GFG196647 GPA196641:GPC196647 GYW196641:GYY196647 HIS196641:HIU196647 HSO196641:HSQ196647 ICK196641:ICM196647 IMG196641:IMI196647 IWC196641:IWE196647 JFY196641:JGA196647 JPU196641:JPW196647 JZQ196641:JZS196647 KJM196641:KJO196647 KTI196641:KTK196647 LDE196641:LDG196647 LNA196641:LNC196647 LWW196641:LWY196647 MGS196641:MGU196647 MQO196641:MQQ196647 NAK196641:NAM196647 NKG196641:NKI196647 NUC196641:NUE196647 ODY196641:OEA196647 ONU196641:ONW196647 OXQ196641:OXS196647 PHM196641:PHO196647 PRI196641:PRK196647 QBE196641:QBG196647 QLA196641:QLC196647 QUW196641:QUY196647 RES196641:REU196647 ROO196641:ROQ196647 RYK196641:RYM196647 SIG196641:SII196647 SSC196641:SSE196647 TBY196641:TCA196647 TLU196641:TLW196647 TVQ196641:TVS196647 UFM196641:UFO196647 UPI196641:UPK196647 UZE196641:UZG196647 VJA196641:VJC196647 VSW196641:VSY196647 WCS196641:WCU196647 WMO196641:WMQ196647 WWK196641:WWM196647 AC262177:AE262183 JY262177:KA262183 TU262177:TW262183 ADQ262177:ADS262183 ANM262177:ANO262183 AXI262177:AXK262183 BHE262177:BHG262183 BRA262177:BRC262183 CAW262177:CAY262183 CKS262177:CKU262183 CUO262177:CUQ262183 DEK262177:DEM262183 DOG262177:DOI262183 DYC262177:DYE262183 EHY262177:EIA262183 ERU262177:ERW262183 FBQ262177:FBS262183 FLM262177:FLO262183 FVI262177:FVK262183 GFE262177:GFG262183 GPA262177:GPC262183 GYW262177:GYY262183 HIS262177:HIU262183 HSO262177:HSQ262183 ICK262177:ICM262183 IMG262177:IMI262183 IWC262177:IWE262183 JFY262177:JGA262183 JPU262177:JPW262183 JZQ262177:JZS262183 KJM262177:KJO262183 KTI262177:KTK262183 LDE262177:LDG262183 LNA262177:LNC262183 LWW262177:LWY262183 MGS262177:MGU262183 MQO262177:MQQ262183 NAK262177:NAM262183 NKG262177:NKI262183 NUC262177:NUE262183 ODY262177:OEA262183 ONU262177:ONW262183 OXQ262177:OXS262183 PHM262177:PHO262183 PRI262177:PRK262183 QBE262177:QBG262183 QLA262177:QLC262183 QUW262177:QUY262183 RES262177:REU262183 ROO262177:ROQ262183 RYK262177:RYM262183 SIG262177:SII262183 SSC262177:SSE262183 TBY262177:TCA262183 TLU262177:TLW262183 TVQ262177:TVS262183 UFM262177:UFO262183 UPI262177:UPK262183 UZE262177:UZG262183 VJA262177:VJC262183 VSW262177:VSY262183 WCS262177:WCU262183 WMO262177:WMQ262183 WWK262177:WWM262183 AC327713:AE327719 JY327713:KA327719 TU327713:TW327719 ADQ327713:ADS327719 ANM327713:ANO327719 AXI327713:AXK327719 BHE327713:BHG327719 BRA327713:BRC327719 CAW327713:CAY327719 CKS327713:CKU327719 CUO327713:CUQ327719 DEK327713:DEM327719 DOG327713:DOI327719 DYC327713:DYE327719 EHY327713:EIA327719 ERU327713:ERW327719 FBQ327713:FBS327719 FLM327713:FLO327719 FVI327713:FVK327719 GFE327713:GFG327719 GPA327713:GPC327719 GYW327713:GYY327719 HIS327713:HIU327719 HSO327713:HSQ327719 ICK327713:ICM327719 IMG327713:IMI327719 IWC327713:IWE327719 JFY327713:JGA327719 JPU327713:JPW327719 JZQ327713:JZS327719 KJM327713:KJO327719 KTI327713:KTK327719 LDE327713:LDG327719 LNA327713:LNC327719 LWW327713:LWY327719 MGS327713:MGU327719 MQO327713:MQQ327719 NAK327713:NAM327719 NKG327713:NKI327719 NUC327713:NUE327719 ODY327713:OEA327719 ONU327713:ONW327719 OXQ327713:OXS327719 PHM327713:PHO327719 PRI327713:PRK327719 QBE327713:QBG327719 QLA327713:QLC327719 QUW327713:QUY327719 RES327713:REU327719 ROO327713:ROQ327719 RYK327713:RYM327719 SIG327713:SII327719 SSC327713:SSE327719 TBY327713:TCA327719 TLU327713:TLW327719 TVQ327713:TVS327719 UFM327713:UFO327719 UPI327713:UPK327719 UZE327713:UZG327719 VJA327713:VJC327719 VSW327713:VSY327719 WCS327713:WCU327719 WMO327713:WMQ327719 WWK327713:WWM327719 AC393249:AE393255 JY393249:KA393255 TU393249:TW393255 ADQ393249:ADS393255 ANM393249:ANO393255 AXI393249:AXK393255 BHE393249:BHG393255 BRA393249:BRC393255 CAW393249:CAY393255 CKS393249:CKU393255 CUO393249:CUQ393255 DEK393249:DEM393255 DOG393249:DOI393255 DYC393249:DYE393255 EHY393249:EIA393255 ERU393249:ERW393255 FBQ393249:FBS393255 FLM393249:FLO393255 FVI393249:FVK393255 GFE393249:GFG393255 GPA393249:GPC393255 GYW393249:GYY393255 HIS393249:HIU393255 HSO393249:HSQ393255 ICK393249:ICM393255 IMG393249:IMI393255 IWC393249:IWE393255 JFY393249:JGA393255 JPU393249:JPW393255 JZQ393249:JZS393255 KJM393249:KJO393255 KTI393249:KTK393255 LDE393249:LDG393255 LNA393249:LNC393255 LWW393249:LWY393255 MGS393249:MGU393255 MQO393249:MQQ393255 NAK393249:NAM393255 NKG393249:NKI393255 NUC393249:NUE393255 ODY393249:OEA393255 ONU393249:ONW393255 OXQ393249:OXS393255 PHM393249:PHO393255 PRI393249:PRK393255 QBE393249:QBG393255 QLA393249:QLC393255 QUW393249:QUY393255 RES393249:REU393255 ROO393249:ROQ393255 RYK393249:RYM393255 SIG393249:SII393255 SSC393249:SSE393255 TBY393249:TCA393255 TLU393249:TLW393255 TVQ393249:TVS393255 UFM393249:UFO393255 UPI393249:UPK393255 UZE393249:UZG393255 VJA393249:VJC393255 VSW393249:VSY393255 WCS393249:WCU393255 WMO393249:WMQ393255 WWK393249:WWM393255 AC458785:AE458791 JY458785:KA458791 TU458785:TW458791 ADQ458785:ADS458791 ANM458785:ANO458791 AXI458785:AXK458791 BHE458785:BHG458791 BRA458785:BRC458791 CAW458785:CAY458791 CKS458785:CKU458791 CUO458785:CUQ458791 DEK458785:DEM458791 DOG458785:DOI458791 DYC458785:DYE458791 EHY458785:EIA458791 ERU458785:ERW458791 FBQ458785:FBS458791 FLM458785:FLO458791 FVI458785:FVK458791 GFE458785:GFG458791 GPA458785:GPC458791 GYW458785:GYY458791 HIS458785:HIU458791 HSO458785:HSQ458791 ICK458785:ICM458791 IMG458785:IMI458791 IWC458785:IWE458791 JFY458785:JGA458791 JPU458785:JPW458791 JZQ458785:JZS458791 KJM458785:KJO458791 KTI458785:KTK458791 LDE458785:LDG458791 LNA458785:LNC458791 LWW458785:LWY458791 MGS458785:MGU458791 MQO458785:MQQ458791 NAK458785:NAM458791 NKG458785:NKI458791 NUC458785:NUE458791 ODY458785:OEA458791 ONU458785:ONW458791 OXQ458785:OXS458791 PHM458785:PHO458791 PRI458785:PRK458791 QBE458785:QBG458791 QLA458785:QLC458791 QUW458785:QUY458791 RES458785:REU458791 ROO458785:ROQ458791 RYK458785:RYM458791 SIG458785:SII458791 SSC458785:SSE458791 TBY458785:TCA458791 TLU458785:TLW458791 TVQ458785:TVS458791 UFM458785:UFO458791 UPI458785:UPK458791 UZE458785:UZG458791 VJA458785:VJC458791 VSW458785:VSY458791 WCS458785:WCU458791 WMO458785:WMQ458791 WWK458785:WWM458791 AC524321:AE524327 JY524321:KA524327 TU524321:TW524327 ADQ524321:ADS524327 ANM524321:ANO524327 AXI524321:AXK524327 BHE524321:BHG524327 BRA524321:BRC524327 CAW524321:CAY524327 CKS524321:CKU524327 CUO524321:CUQ524327 DEK524321:DEM524327 DOG524321:DOI524327 DYC524321:DYE524327 EHY524321:EIA524327 ERU524321:ERW524327 FBQ524321:FBS524327 FLM524321:FLO524327 FVI524321:FVK524327 GFE524321:GFG524327 GPA524321:GPC524327 GYW524321:GYY524327 HIS524321:HIU524327 HSO524321:HSQ524327 ICK524321:ICM524327 IMG524321:IMI524327 IWC524321:IWE524327 JFY524321:JGA524327 JPU524321:JPW524327 JZQ524321:JZS524327 KJM524321:KJO524327 KTI524321:KTK524327 LDE524321:LDG524327 LNA524321:LNC524327 LWW524321:LWY524327 MGS524321:MGU524327 MQO524321:MQQ524327 NAK524321:NAM524327 NKG524321:NKI524327 NUC524321:NUE524327 ODY524321:OEA524327 ONU524321:ONW524327 OXQ524321:OXS524327 PHM524321:PHO524327 PRI524321:PRK524327 QBE524321:QBG524327 QLA524321:QLC524327 QUW524321:QUY524327 RES524321:REU524327 ROO524321:ROQ524327 RYK524321:RYM524327 SIG524321:SII524327 SSC524321:SSE524327 TBY524321:TCA524327 TLU524321:TLW524327 TVQ524321:TVS524327 UFM524321:UFO524327 UPI524321:UPK524327 UZE524321:UZG524327 VJA524321:VJC524327 VSW524321:VSY524327 WCS524321:WCU524327 WMO524321:WMQ524327 WWK524321:WWM524327 AC589857:AE589863 JY589857:KA589863 TU589857:TW589863 ADQ589857:ADS589863 ANM589857:ANO589863 AXI589857:AXK589863 BHE589857:BHG589863 BRA589857:BRC589863 CAW589857:CAY589863 CKS589857:CKU589863 CUO589857:CUQ589863 DEK589857:DEM589863 DOG589857:DOI589863 DYC589857:DYE589863 EHY589857:EIA589863 ERU589857:ERW589863 FBQ589857:FBS589863 FLM589857:FLO589863 FVI589857:FVK589863 GFE589857:GFG589863 GPA589857:GPC589863 GYW589857:GYY589863 HIS589857:HIU589863 HSO589857:HSQ589863 ICK589857:ICM589863 IMG589857:IMI589863 IWC589857:IWE589863 JFY589857:JGA589863 JPU589857:JPW589863 JZQ589857:JZS589863 KJM589857:KJO589863 KTI589857:KTK589863 LDE589857:LDG589863 LNA589857:LNC589863 LWW589857:LWY589863 MGS589857:MGU589863 MQO589857:MQQ589863 NAK589857:NAM589863 NKG589857:NKI589863 NUC589857:NUE589863 ODY589857:OEA589863 ONU589857:ONW589863 OXQ589857:OXS589863 PHM589857:PHO589863 PRI589857:PRK589863 QBE589857:QBG589863 QLA589857:QLC589863 QUW589857:QUY589863 RES589857:REU589863 ROO589857:ROQ589863 RYK589857:RYM589863 SIG589857:SII589863 SSC589857:SSE589863 TBY589857:TCA589863 TLU589857:TLW589863 TVQ589857:TVS589863 UFM589857:UFO589863 UPI589857:UPK589863 UZE589857:UZG589863 VJA589857:VJC589863 VSW589857:VSY589863 WCS589857:WCU589863 WMO589857:WMQ589863 WWK589857:WWM589863 AC655393:AE655399 JY655393:KA655399 TU655393:TW655399 ADQ655393:ADS655399 ANM655393:ANO655399 AXI655393:AXK655399 BHE655393:BHG655399 BRA655393:BRC655399 CAW655393:CAY655399 CKS655393:CKU655399 CUO655393:CUQ655399 DEK655393:DEM655399 DOG655393:DOI655399 DYC655393:DYE655399 EHY655393:EIA655399 ERU655393:ERW655399 FBQ655393:FBS655399 FLM655393:FLO655399 FVI655393:FVK655399 GFE655393:GFG655399 GPA655393:GPC655399 GYW655393:GYY655399 HIS655393:HIU655399 HSO655393:HSQ655399 ICK655393:ICM655399 IMG655393:IMI655399 IWC655393:IWE655399 JFY655393:JGA655399 JPU655393:JPW655399 JZQ655393:JZS655399 KJM655393:KJO655399 KTI655393:KTK655399 LDE655393:LDG655399 LNA655393:LNC655399 LWW655393:LWY655399 MGS655393:MGU655399 MQO655393:MQQ655399 NAK655393:NAM655399 NKG655393:NKI655399 NUC655393:NUE655399 ODY655393:OEA655399 ONU655393:ONW655399 OXQ655393:OXS655399 PHM655393:PHO655399 PRI655393:PRK655399 QBE655393:QBG655399 QLA655393:QLC655399 QUW655393:QUY655399 RES655393:REU655399 ROO655393:ROQ655399 RYK655393:RYM655399 SIG655393:SII655399 SSC655393:SSE655399 TBY655393:TCA655399 TLU655393:TLW655399 TVQ655393:TVS655399 UFM655393:UFO655399 UPI655393:UPK655399 UZE655393:UZG655399 VJA655393:VJC655399 VSW655393:VSY655399 WCS655393:WCU655399 WMO655393:WMQ655399 WWK655393:WWM655399 AC720929:AE720935 JY720929:KA720935 TU720929:TW720935 ADQ720929:ADS720935 ANM720929:ANO720935 AXI720929:AXK720935 BHE720929:BHG720935 BRA720929:BRC720935 CAW720929:CAY720935 CKS720929:CKU720935 CUO720929:CUQ720935 DEK720929:DEM720935 DOG720929:DOI720935 DYC720929:DYE720935 EHY720929:EIA720935 ERU720929:ERW720935 FBQ720929:FBS720935 FLM720929:FLO720935 FVI720929:FVK720935 GFE720929:GFG720935 GPA720929:GPC720935 GYW720929:GYY720935 HIS720929:HIU720935 HSO720929:HSQ720935 ICK720929:ICM720935 IMG720929:IMI720935 IWC720929:IWE720935 JFY720929:JGA720935 JPU720929:JPW720935 JZQ720929:JZS720935 KJM720929:KJO720935 KTI720929:KTK720935 LDE720929:LDG720935 LNA720929:LNC720935 LWW720929:LWY720935 MGS720929:MGU720935 MQO720929:MQQ720935 NAK720929:NAM720935 NKG720929:NKI720935 NUC720929:NUE720935 ODY720929:OEA720935 ONU720929:ONW720935 OXQ720929:OXS720935 PHM720929:PHO720935 PRI720929:PRK720935 QBE720929:QBG720935 QLA720929:QLC720935 QUW720929:QUY720935 RES720929:REU720935 ROO720929:ROQ720935 RYK720929:RYM720935 SIG720929:SII720935 SSC720929:SSE720935 TBY720929:TCA720935 TLU720929:TLW720935 TVQ720929:TVS720935 UFM720929:UFO720935 UPI720929:UPK720935 UZE720929:UZG720935 VJA720929:VJC720935 VSW720929:VSY720935 WCS720929:WCU720935 WMO720929:WMQ720935 WWK720929:WWM720935 AC786465:AE786471 JY786465:KA786471 TU786465:TW786471 ADQ786465:ADS786471 ANM786465:ANO786471 AXI786465:AXK786471 BHE786465:BHG786471 BRA786465:BRC786471 CAW786465:CAY786471 CKS786465:CKU786471 CUO786465:CUQ786471 DEK786465:DEM786471 DOG786465:DOI786471 DYC786465:DYE786471 EHY786465:EIA786471 ERU786465:ERW786471 FBQ786465:FBS786471 FLM786465:FLO786471 FVI786465:FVK786471 GFE786465:GFG786471 GPA786465:GPC786471 GYW786465:GYY786471 HIS786465:HIU786471 HSO786465:HSQ786471 ICK786465:ICM786471 IMG786465:IMI786471 IWC786465:IWE786471 JFY786465:JGA786471 JPU786465:JPW786471 JZQ786465:JZS786471 KJM786465:KJO786471 KTI786465:KTK786471 LDE786465:LDG786471 LNA786465:LNC786471 LWW786465:LWY786471 MGS786465:MGU786471 MQO786465:MQQ786471 NAK786465:NAM786471 NKG786465:NKI786471 NUC786465:NUE786471 ODY786465:OEA786471 ONU786465:ONW786471 OXQ786465:OXS786471 PHM786465:PHO786471 PRI786465:PRK786471 QBE786465:QBG786471 QLA786465:QLC786471 QUW786465:QUY786471 RES786465:REU786471 ROO786465:ROQ786471 RYK786465:RYM786471 SIG786465:SII786471 SSC786465:SSE786471 TBY786465:TCA786471 TLU786465:TLW786471 TVQ786465:TVS786471 UFM786465:UFO786471 UPI786465:UPK786471 UZE786465:UZG786471 VJA786465:VJC786471 VSW786465:VSY786471 WCS786465:WCU786471 WMO786465:WMQ786471 WWK786465:WWM786471 AC852001:AE852007 JY852001:KA852007 TU852001:TW852007 ADQ852001:ADS852007 ANM852001:ANO852007 AXI852001:AXK852007 BHE852001:BHG852007 BRA852001:BRC852007 CAW852001:CAY852007 CKS852001:CKU852007 CUO852001:CUQ852007 DEK852001:DEM852007 DOG852001:DOI852007 DYC852001:DYE852007 EHY852001:EIA852007 ERU852001:ERW852007 FBQ852001:FBS852007 FLM852001:FLO852007 FVI852001:FVK852007 GFE852001:GFG852007 GPA852001:GPC852007 GYW852001:GYY852007 HIS852001:HIU852007 HSO852001:HSQ852007 ICK852001:ICM852007 IMG852001:IMI852007 IWC852001:IWE852007 JFY852001:JGA852007 JPU852001:JPW852007 JZQ852001:JZS852007 KJM852001:KJO852007 KTI852001:KTK852007 LDE852001:LDG852007 LNA852001:LNC852007 LWW852001:LWY852007 MGS852001:MGU852007 MQO852001:MQQ852007 NAK852001:NAM852007 NKG852001:NKI852007 NUC852001:NUE852007 ODY852001:OEA852007 ONU852001:ONW852007 OXQ852001:OXS852007 PHM852001:PHO852007 PRI852001:PRK852007 QBE852001:QBG852007 QLA852001:QLC852007 QUW852001:QUY852007 RES852001:REU852007 ROO852001:ROQ852007 RYK852001:RYM852007 SIG852001:SII852007 SSC852001:SSE852007 TBY852001:TCA852007 TLU852001:TLW852007 TVQ852001:TVS852007 UFM852001:UFO852007 UPI852001:UPK852007 UZE852001:UZG852007 VJA852001:VJC852007 VSW852001:VSY852007 WCS852001:WCU852007 WMO852001:WMQ852007 WWK852001:WWM852007 AC917537:AE917543 JY917537:KA917543 TU917537:TW917543 ADQ917537:ADS917543 ANM917537:ANO917543 AXI917537:AXK917543 BHE917537:BHG917543 BRA917537:BRC917543 CAW917537:CAY917543 CKS917537:CKU917543 CUO917537:CUQ917543 DEK917537:DEM917543 DOG917537:DOI917543 DYC917537:DYE917543 EHY917537:EIA917543 ERU917537:ERW917543 FBQ917537:FBS917543 FLM917537:FLO917543 FVI917537:FVK917543 GFE917537:GFG917543 GPA917537:GPC917543 GYW917537:GYY917543 HIS917537:HIU917543 HSO917537:HSQ917543 ICK917537:ICM917543 IMG917537:IMI917543 IWC917537:IWE917543 JFY917537:JGA917543 JPU917537:JPW917543 JZQ917537:JZS917543 KJM917537:KJO917543 KTI917537:KTK917543 LDE917537:LDG917543 LNA917537:LNC917543 LWW917537:LWY917543 MGS917537:MGU917543 MQO917537:MQQ917543 NAK917537:NAM917543 NKG917537:NKI917543 NUC917537:NUE917543 ODY917537:OEA917543 ONU917537:ONW917543 OXQ917537:OXS917543 PHM917537:PHO917543 PRI917537:PRK917543 QBE917537:QBG917543 QLA917537:QLC917543 QUW917537:QUY917543 RES917537:REU917543 ROO917537:ROQ917543 RYK917537:RYM917543 SIG917537:SII917543 SSC917537:SSE917543 TBY917537:TCA917543 TLU917537:TLW917543 TVQ917537:TVS917543 UFM917537:UFO917543 UPI917537:UPK917543 UZE917537:UZG917543 VJA917537:VJC917543 VSW917537:VSY917543 WCS917537:WCU917543 WMO917537:WMQ917543 WWK917537:WWM917543 AC983073:AE983079 JY983073:KA983079 TU983073:TW983079 ADQ983073:ADS983079 ANM983073:ANO983079 AXI983073:AXK983079 BHE983073:BHG983079 BRA983073:BRC983079 CAW983073:CAY983079 CKS983073:CKU983079 CUO983073:CUQ983079 DEK983073:DEM983079 DOG983073:DOI983079 DYC983073:DYE983079 EHY983073:EIA983079 ERU983073:ERW983079 FBQ983073:FBS983079 FLM983073:FLO983079 FVI983073:FVK983079 GFE983073:GFG983079 GPA983073:GPC983079 GYW983073:GYY983079 HIS983073:HIU983079 HSO983073:HSQ983079 ICK983073:ICM983079 IMG983073:IMI983079 IWC983073:IWE983079 JFY983073:JGA983079 JPU983073:JPW983079 JZQ983073:JZS983079 KJM983073:KJO983079 KTI983073:KTK983079 LDE983073:LDG983079 LNA983073:LNC983079 LWW983073:LWY983079 MGS983073:MGU983079 MQO983073:MQQ983079 NAK983073:NAM983079 NKG983073:NKI983079 NUC983073:NUE983079 ODY983073:OEA983079 ONU983073:ONW983079 OXQ983073:OXS983079 PHM983073:PHO983079 PRI983073:PRK983079 QBE983073:QBG983079 QLA983073:QLC983079 QUW983073:QUY983079 RES983073:REU983079 ROO983073:ROQ983079 RYK983073:RYM983079 SIG983073:SII983079 SSC983073:SSE983079 TBY983073:TCA983079 TLU983073:TLW983079 TVQ983073:TVS983079 UFM983073:UFO983079 UPI983073:UPK983079 UZE983073:UZG983079 VJA983073:VJC983079 VSW983073:VSY983079 WCS983073:WCU983079 WMO983073:WMQ983079 WWK983073:WWM983079 WWY983073:WXA983079 KM31:KO37 UI31:UK37 AEE31:AEG37 AOA31:AOC37 AXW31:AXY37 BHS31:BHU37 BRO31:BRQ37 CBK31:CBM37 CLG31:CLI37 CVC31:CVE37 DEY31:DFA37 DOU31:DOW37 DYQ31:DYS37 EIM31:EIO37 ESI31:ESK37 FCE31:FCG37 FMA31:FMC37 FVW31:FVY37 GFS31:GFU37 GPO31:GPQ37 GZK31:GZM37 HJG31:HJI37 HTC31:HTE37 ICY31:IDA37 IMU31:IMW37 IWQ31:IWS37 JGM31:JGO37 JQI31:JQK37 KAE31:KAG37 KKA31:KKC37 KTW31:KTY37 LDS31:LDU37 LNO31:LNQ37 LXK31:LXM37 MHG31:MHI37 MRC31:MRE37 NAY31:NBA37 NKU31:NKW37 NUQ31:NUS37 OEM31:OEO37 OOI31:OOK37 OYE31:OYG37 PIA31:PIC37 PRW31:PRY37 QBS31:QBU37 QLO31:QLQ37 QVK31:QVM37 RFG31:RFI37 RPC31:RPE37 RYY31:RZA37 SIU31:SIW37 SSQ31:SSS37 TCM31:TCO37 TMI31:TMK37 TWE31:TWG37 UGA31:UGC37 UPW31:UPY37 UZS31:UZU37 VJO31:VJQ37 VTK31:VTM37 WDG31:WDI37 WNC31:WNE37 WWY31:WXA37 AQ65569:AS65575 KM65569:KO65575 UI65569:UK65575 AEE65569:AEG65575 AOA65569:AOC65575 AXW65569:AXY65575 BHS65569:BHU65575 BRO65569:BRQ65575 CBK65569:CBM65575 CLG65569:CLI65575 CVC65569:CVE65575 DEY65569:DFA65575 DOU65569:DOW65575 DYQ65569:DYS65575 EIM65569:EIO65575 ESI65569:ESK65575 FCE65569:FCG65575 FMA65569:FMC65575 FVW65569:FVY65575 GFS65569:GFU65575 GPO65569:GPQ65575 GZK65569:GZM65575 HJG65569:HJI65575 HTC65569:HTE65575 ICY65569:IDA65575 IMU65569:IMW65575 IWQ65569:IWS65575 JGM65569:JGO65575 JQI65569:JQK65575 KAE65569:KAG65575 KKA65569:KKC65575 KTW65569:KTY65575 LDS65569:LDU65575 LNO65569:LNQ65575 LXK65569:LXM65575 MHG65569:MHI65575 MRC65569:MRE65575 NAY65569:NBA65575 NKU65569:NKW65575 NUQ65569:NUS65575 OEM65569:OEO65575 OOI65569:OOK65575 OYE65569:OYG65575 PIA65569:PIC65575 PRW65569:PRY65575 QBS65569:QBU65575 QLO65569:QLQ65575 QVK65569:QVM65575 RFG65569:RFI65575 RPC65569:RPE65575 RYY65569:RZA65575 SIU65569:SIW65575 SSQ65569:SSS65575 TCM65569:TCO65575 TMI65569:TMK65575 TWE65569:TWG65575 UGA65569:UGC65575 UPW65569:UPY65575 UZS65569:UZU65575 VJO65569:VJQ65575 VTK65569:VTM65575 WDG65569:WDI65575 WNC65569:WNE65575 WWY65569:WXA65575 AQ131105:AS131111 KM131105:KO131111 UI131105:UK131111 AEE131105:AEG131111 AOA131105:AOC131111 AXW131105:AXY131111 BHS131105:BHU131111 BRO131105:BRQ131111 CBK131105:CBM131111 CLG131105:CLI131111 CVC131105:CVE131111 DEY131105:DFA131111 DOU131105:DOW131111 DYQ131105:DYS131111 EIM131105:EIO131111 ESI131105:ESK131111 FCE131105:FCG131111 FMA131105:FMC131111 FVW131105:FVY131111 GFS131105:GFU131111 GPO131105:GPQ131111 GZK131105:GZM131111 HJG131105:HJI131111 HTC131105:HTE131111 ICY131105:IDA131111 IMU131105:IMW131111 IWQ131105:IWS131111 JGM131105:JGO131111 JQI131105:JQK131111 KAE131105:KAG131111 KKA131105:KKC131111 KTW131105:KTY131111 LDS131105:LDU131111 LNO131105:LNQ131111 LXK131105:LXM131111 MHG131105:MHI131111 MRC131105:MRE131111 NAY131105:NBA131111 NKU131105:NKW131111 NUQ131105:NUS131111 OEM131105:OEO131111 OOI131105:OOK131111 OYE131105:OYG131111 PIA131105:PIC131111 PRW131105:PRY131111 QBS131105:QBU131111 QLO131105:QLQ131111 QVK131105:QVM131111 RFG131105:RFI131111 RPC131105:RPE131111 RYY131105:RZA131111 SIU131105:SIW131111 SSQ131105:SSS131111 TCM131105:TCO131111 TMI131105:TMK131111 TWE131105:TWG131111 UGA131105:UGC131111 UPW131105:UPY131111 UZS131105:UZU131111 VJO131105:VJQ131111 VTK131105:VTM131111 WDG131105:WDI131111 WNC131105:WNE131111 WWY131105:WXA131111 AQ196641:AS196647 KM196641:KO196647 UI196641:UK196647 AEE196641:AEG196647 AOA196641:AOC196647 AXW196641:AXY196647 BHS196641:BHU196647 BRO196641:BRQ196647 CBK196641:CBM196647 CLG196641:CLI196647 CVC196641:CVE196647 DEY196641:DFA196647 DOU196641:DOW196647 DYQ196641:DYS196647 EIM196641:EIO196647 ESI196641:ESK196647 FCE196641:FCG196647 FMA196641:FMC196647 FVW196641:FVY196647 GFS196641:GFU196647 GPO196641:GPQ196647 GZK196641:GZM196647 HJG196641:HJI196647 HTC196641:HTE196647 ICY196641:IDA196647 IMU196641:IMW196647 IWQ196641:IWS196647 JGM196641:JGO196647 JQI196641:JQK196647 KAE196641:KAG196647 KKA196641:KKC196647 KTW196641:KTY196647 LDS196641:LDU196647 LNO196641:LNQ196647 LXK196641:LXM196647 MHG196641:MHI196647 MRC196641:MRE196647 NAY196641:NBA196647 NKU196641:NKW196647 NUQ196641:NUS196647 OEM196641:OEO196647 OOI196641:OOK196647 OYE196641:OYG196647 PIA196641:PIC196647 PRW196641:PRY196647 QBS196641:QBU196647 QLO196641:QLQ196647 QVK196641:QVM196647 RFG196641:RFI196647 RPC196641:RPE196647 RYY196641:RZA196647 SIU196641:SIW196647 SSQ196641:SSS196647 TCM196641:TCO196647 TMI196641:TMK196647 TWE196641:TWG196647 UGA196641:UGC196647 UPW196641:UPY196647 UZS196641:UZU196647 VJO196641:VJQ196647 VTK196641:VTM196647 WDG196641:WDI196647 WNC196641:WNE196647 WWY196641:WXA196647 AQ262177:AS262183 KM262177:KO262183 UI262177:UK262183 AEE262177:AEG262183 AOA262177:AOC262183 AXW262177:AXY262183 BHS262177:BHU262183 BRO262177:BRQ262183 CBK262177:CBM262183 CLG262177:CLI262183 CVC262177:CVE262183 DEY262177:DFA262183 DOU262177:DOW262183 DYQ262177:DYS262183 EIM262177:EIO262183 ESI262177:ESK262183 FCE262177:FCG262183 FMA262177:FMC262183 FVW262177:FVY262183 GFS262177:GFU262183 GPO262177:GPQ262183 GZK262177:GZM262183 HJG262177:HJI262183 HTC262177:HTE262183 ICY262177:IDA262183 IMU262177:IMW262183 IWQ262177:IWS262183 JGM262177:JGO262183 JQI262177:JQK262183 KAE262177:KAG262183 KKA262177:KKC262183 KTW262177:KTY262183 LDS262177:LDU262183 LNO262177:LNQ262183 LXK262177:LXM262183 MHG262177:MHI262183 MRC262177:MRE262183 NAY262177:NBA262183 NKU262177:NKW262183 NUQ262177:NUS262183 OEM262177:OEO262183 OOI262177:OOK262183 OYE262177:OYG262183 PIA262177:PIC262183 PRW262177:PRY262183 QBS262177:QBU262183 QLO262177:QLQ262183 QVK262177:QVM262183 RFG262177:RFI262183 RPC262177:RPE262183 RYY262177:RZA262183 SIU262177:SIW262183 SSQ262177:SSS262183 TCM262177:TCO262183 TMI262177:TMK262183 TWE262177:TWG262183 UGA262177:UGC262183 UPW262177:UPY262183 UZS262177:UZU262183 VJO262177:VJQ262183 VTK262177:VTM262183 WDG262177:WDI262183 WNC262177:WNE262183 WWY262177:WXA262183 AQ327713:AS327719 KM327713:KO327719 UI327713:UK327719 AEE327713:AEG327719 AOA327713:AOC327719 AXW327713:AXY327719 BHS327713:BHU327719 BRO327713:BRQ327719 CBK327713:CBM327719 CLG327713:CLI327719 CVC327713:CVE327719 DEY327713:DFA327719 DOU327713:DOW327719 DYQ327713:DYS327719 EIM327713:EIO327719 ESI327713:ESK327719 FCE327713:FCG327719 FMA327713:FMC327719 FVW327713:FVY327719 GFS327713:GFU327719 GPO327713:GPQ327719 GZK327713:GZM327719 HJG327713:HJI327719 HTC327713:HTE327719 ICY327713:IDA327719 IMU327713:IMW327719 IWQ327713:IWS327719 JGM327713:JGO327719 JQI327713:JQK327719 KAE327713:KAG327719 KKA327713:KKC327719 KTW327713:KTY327719 LDS327713:LDU327719 LNO327713:LNQ327719 LXK327713:LXM327719 MHG327713:MHI327719 MRC327713:MRE327719 NAY327713:NBA327719 NKU327713:NKW327719 NUQ327713:NUS327719 OEM327713:OEO327719 OOI327713:OOK327719 OYE327713:OYG327719 PIA327713:PIC327719 PRW327713:PRY327719 QBS327713:QBU327719 QLO327713:QLQ327719 QVK327713:QVM327719 RFG327713:RFI327719 RPC327713:RPE327719 RYY327713:RZA327719 SIU327713:SIW327719 SSQ327713:SSS327719 TCM327713:TCO327719 TMI327713:TMK327719 TWE327713:TWG327719 UGA327713:UGC327719 UPW327713:UPY327719 UZS327713:UZU327719 VJO327713:VJQ327719 VTK327713:VTM327719 WDG327713:WDI327719 WNC327713:WNE327719 WWY327713:WXA327719 AQ393249:AS393255 KM393249:KO393255 UI393249:UK393255 AEE393249:AEG393255 AOA393249:AOC393255 AXW393249:AXY393255 BHS393249:BHU393255 BRO393249:BRQ393255 CBK393249:CBM393255 CLG393249:CLI393255 CVC393249:CVE393255 DEY393249:DFA393255 DOU393249:DOW393255 DYQ393249:DYS393255 EIM393249:EIO393255 ESI393249:ESK393255 FCE393249:FCG393255 FMA393249:FMC393255 FVW393249:FVY393255 GFS393249:GFU393255 GPO393249:GPQ393255 GZK393249:GZM393255 HJG393249:HJI393255 HTC393249:HTE393255 ICY393249:IDA393255 IMU393249:IMW393255 IWQ393249:IWS393255 JGM393249:JGO393255 JQI393249:JQK393255 KAE393249:KAG393255 KKA393249:KKC393255 KTW393249:KTY393255 LDS393249:LDU393255 LNO393249:LNQ393255 LXK393249:LXM393255 MHG393249:MHI393255 MRC393249:MRE393255 NAY393249:NBA393255 NKU393249:NKW393255 NUQ393249:NUS393255 OEM393249:OEO393255 OOI393249:OOK393255 OYE393249:OYG393255 PIA393249:PIC393255 PRW393249:PRY393255 QBS393249:QBU393255 QLO393249:QLQ393255 QVK393249:QVM393255 RFG393249:RFI393255 RPC393249:RPE393255 RYY393249:RZA393255 SIU393249:SIW393255 SSQ393249:SSS393255 TCM393249:TCO393255 TMI393249:TMK393255 TWE393249:TWG393255 UGA393249:UGC393255 UPW393249:UPY393255 UZS393249:UZU393255 VJO393249:VJQ393255 VTK393249:VTM393255 WDG393249:WDI393255 WNC393249:WNE393255 WWY393249:WXA393255 AQ458785:AS458791 KM458785:KO458791 UI458785:UK458791 AEE458785:AEG458791 AOA458785:AOC458791 AXW458785:AXY458791 BHS458785:BHU458791 BRO458785:BRQ458791 CBK458785:CBM458791 CLG458785:CLI458791 CVC458785:CVE458791 DEY458785:DFA458791 DOU458785:DOW458791 DYQ458785:DYS458791 EIM458785:EIO458791 ESI458785:ESK458791 FCE458785:FCG458791 FMA458785:FMC458791 FVW458785:FVY458791 GFS458785:GFU458791 GPO458785:GPQ458791 GZK458785:GZM458791 HJG458785:HJI458791 HTC458785:HTE458791 ICY458785:IDA458791 IMU458785:IMW458791 IWQ458785:IWS458791 JGM458785:JGO458791 JQI458785:JQK458791 KAE458785:KAG458791 KKA458785:KKC458791 KTW458785:KTY458791 LDS458785:LDU458791 LNO458785:LNQ458791 LXK458785:LXM458791 MHG458785:MHI458791 MRC458785:MRE458791 NAY458785:NBA458791 NKU458785:NKW458791 NUQ458785:NUS458791 OEM458785:OEO458791 OOI458785:OOK458791 OYE458785:OYG458791 PIA458785:PIC458791 PRW458785:PRY458791 QBS458785:QBU458791 QLO458785:QLQ458791 QVK458785:QVM458791 RFG458785:RFI458791 RPC458785:RPE458791 RYY458785:RZA458791 SIU458785:SIW458791 SSQ458785:SSS458791 TCM458785:TCO458791 TMI458785:TMK458791 TWE458785:TWG458791 UGA458785:UGC458791 UPW458785:UPY458791 UZS458785:UZU458791 VJO458785:VJQ458791 VTK458785:VTM458791 WDG458785:WDI458791 WNC458785:WNE458791 WWY458785:WXA458791 AQ524321:AS524327 KM524321:KO524327 UI524321:UK524327 AEE524321:AEG524327 AOA524321:AOC524327 AXW524321:AXY524327 BHS524321:BHU524327 BRO524321:BRQ524327 CBK524321:CBM524327 CLG524321:CLI524327 CVC524321:CVE524327 DEY524321:DFA524327 DOU524321:DOW524327 DYQ524321:DYS524327 EIM524321:EIO524327 ESI524321:ESK524327 FCE524321:FCG524327 FMA524321:FMC524327 FVW524321:FVY524327 GFS524321:GFU524327 GPO524321:GPQ524327 GZK524321:GZM524327 HJG524321:HJI524327 HTC524321:HTE524327 ICY524321:IDA524327 IMU524321:IMW524327 IWQ524321:IWS524327 JGM524321:JGO524327 JQI524321:JQK524327 KAE524321:KAG524327 KKA524321:KKC524327 KTW524321:KTY524327 LDS524321:LDU524327 LNO524321:LNQ524327 LXK524321:LXM524327 MHG524321:MHI524327 MRC524321:MRE524327 NAY524321:NBA524327 NKU524321:NKW524327 NUQ524321:NUS524327 OEM524321:OEO524327 OOI524321:OOK524327 OYE524321:OYG524327 PIA524321:PIC524327 PRW524321:PRY524327 QBS524321:QBU524327 QLO524321:QLQ524327 QVK524321:QVM524327 RFG524321:RFI524327 RPC524321:RPE524327 RYY524321:RZA524327 SIU524321:SIW524327 SSQ524321:SSS524327 TCM524321:TCO524327 TMI524321:TMK524327 TWE524321:TWG524327 UGA524321:UGC524327 UPW524321:UPY524327 UZS524321:UZU524327 VJO524321:VJQ524327 VTK524321:VTM524327 WDG524321:WDI524327 WNC524321:WNE524327 WWY524321:WXA524327 AQ589857:AS589863 KM589857:KO589863 UI589857:UK589863 AEE589857:AEG589863 AOA589857:AOC589863 AXW589857:AXY589863 BHS589857:BHU589863 BRO589857:BRQ589863 CBK589857:CBM589863 CLG589857:CLI589863 CVC589857:CVE589863 DEY589857:DFA589863 DOU589857:DOW589863 DYQ589857:DYS589863 EIM589857:EIO589863 ESI589857:ESK589863 FCE589857:FCG589863 FMA589857:FMC589863 FVW589857:FVY589863 GFS589857:GFU589863 GPO589857:GPQ589863 GZK589857:GZM589863 HJG589857:HJI589863 HTC589857:HTE589863 ICY589857:IDA589863 IMU589857:IMW589863 IWQ589857:IWS589863 JGM589857:JGO589863 JQI589857:JQK589863 KAE589857:KAG589863 KKA589857:KKC589863 KTW589857:KTY589863 LDS589857:LDU589863 LNO589857:LNQ589863 LXK589857:LXM589863 MHG589857:MHI589863 MRC589857:MRE589863 NAY589857:NBA589863 NKU589857:NKW589863 NUQ589857:NUS589863 OEM589857:OEO589863 OOI589857:OOK589863 OYE589857:OYG589863 PIA589857:PIC589863 PRW589857:PRY589863 QBS589857:QBU589863 QLO589857:QLQ589863 QVK589857:QVM589863 RFG589857:RFI589863 RPC589857:RPE589863 RYY589857:RZA589863 SIU589857:SIW589863 SSQ589857:SSS589863 TCM589857:TCO589863 TMI589857:TMK589863 TWE589857:TWG589863 UGA589857:UGC589863 UPW589857:UPY589863 UZS589857:UZU589863 VJO589857:VJQ589863 VTK589857:VTM589863 WDG589857:WDI589863 WNC589857:WNE589863 WWY589857:WXA589863 AQ655393:AS655399 KM655393:KO655399 UI655393:UK655399 AEE655393:AEG655399 AOA655393:AOC655399 AXW655393:AXY655399 BHS655393:BHU655399 BRO655393:BRQ655399 CBK655393:CBM655399 CLG655393:CLI655399 CVC655393:CVE655399 DEY655393:DFA655399 DOU655393:DOW655399 DYQ655393:DYS655399 EIM655393:EIO655399 ESI655393:ESK655399 FCE655393:FCG655399 FMA655393:FMC655399 FVW655393:FVY655399 GFS655393:GFU655399 GPO655393:GPQ655399 GZK655393:GZM655399 HJG655393:HJI655399 HTC655393:HTE655399 ICY655393:IDA655399 IMU655393:IMW655399 IWQ655393:IWS655399 JGM655393:JGO655399 JQI655393:JQK655399 KAE655393:KAG655399 KKA655393:KKC655399 KTW655393:KTY655399 LDS655393:LDU655399 LNO655393:LNQ655399 LXK655393:LXM655399 MHG655393:MHI655399 MRC655393:MRE655399 NAY655393:NBA655399 NKU655393:NKW655399 NUQ655393:NUS655399 OEM655393:OEO655399 OOI655393:OOK655399 OYE655393:OYG655399 PIA655393:PIC655399 PRW655393:PRY655399 QBS655393:QBU655399 QLO655393:QLQ655399 QVK655393:QVM655399 RFG655393:RFI655399 RPC655393:RPE655399 RYY655393:RZA655399 SIU655393:SIW655399 SSQ655393:SSS655399 TCM655393:TCO655399 TMI655393:TMK655399 TWE655393:TWG655399 UGA655393:UGC655399 UPW655393:UPY655399 UZS655393:UZU655399 VJO655393:VJQ655399 VTK655393:VTM655399 WDG655393:WDI655399 WNC655393:WNE655399 WWY655393:WXA655399 AQ720929:AS720935 KM720929:KO720935 UI720929:UK720935 AEE720929:AEG720935 AOA720929:AOC720935 AXW720929:AXY720935 BHS720929:BHU720935 BRO720929:BRQ720935 CBK720929:CBM720935 CLG720929:CLI720935 CVC720929:CVE720935 DEY720929:DFA720935 DOU720929:DOW720935 DYQ720929:DYS720935 EIM720929:EIO720935 ESI720929:ESK720935 FCE720929:FCG720935 FMA720929:FMC720935 FVW720929:FVY720935 GFS720929:GFU720935 GPO720929:GPQ720935 GZK720929:GZM720935 HJG720929:HJI720935 HTC720929:HTE720935 ICY720929:IDA720935 IMU720929:IMW720935 IWQ720929:IWS720935 JGM720929:JGO720935 JQI720929:JQK720935 KAE720929:KAG720935 KKA720929:KKC720935 KTW720929:KTY720935 LDS720929:LDU720935 LNO720929:LNQ720935 LXK720929:LXM720935 MHG720929:MHI720935 MRC720929:MRE720935 NAY720929:NBA720935 NKU720929:NKW720935 NUQ720929:NUS720935 OEM720929:OEO720935 OOI720929:OOK720935 OYE720929:OYG720935 PIA720929:PIC720935 PRW720929:PRY720935 QBS720929:QBU720935 QLO720929:QLQ720935 QVK720929:QVM720935 RFG720929:RFI720935 RPC720929:RPE720935 RYY720929:RZA720935 SIU720929:SIW720935 SSQ720929:SSS720935 TCM720929:TCO720935 TMI720929:TMK720935 TWE720929:TWG720935 UGA720929:UGC720935 UPW720929:UPY720935 UZS720929:UZU720935 VJO720929:VJQ720935 VTK720929:VTM720935 WDG720929:WDI720935 WNC720929:WNE720935 WWY720929:WXA720935 AQ786465:AS786471 KM786465:KO786471 UI786465:UK786471 AEE786465:AEG786471 AOA786465:AOC786471 AXW786465:AXY786471 BHS786465:BHU786471 BRO786465:BRQ786471 CBK786465:CBM786471 CLG786465:CLI786471 CVC786465:CVE786471 DEY786465:DFA786471 DOU786465:DOW786471 DYQ786465:DYS786471 EIM786465:EIO786471 ESI786465:ESK786471 FCE786465:FCG786471 FMA786465:FMC786471 FVW786465:FVY786471 GFS786465:GFU786471 GPO786465:GPQ786471 GZK786465:GZM786471 HJG786465:HJI786471 HTC786465:HTE786471 ICY786465:IDA786471 IMU786465:IMW786471 IWQ786465:IWS786471 JGM786465:JGO786471 JQI786465:JQK786471 KAE786465:KAG786471 KKA786465:KKC786471 KTW786465:KTY786471 LDS786465:LDU786471 LNO786465:LNQ786471 LXK786465:LXM786471 MHG786465:MHI786471 MRC786465:MRE786471 NAY786465:NBA786471 NKU786465:NKW786471 NUQ786465:NUS786471 OEM786465:OEO786471 OOI786465:OOK786471 OYE786465:OYG786471 PIA786465:PIC786471 PRW786465:PRY786471 QBS786465:QBU786471 QLO786465:QLQ786471 QVK786465:QVM786471 RFG786465:RFI786471 RPC786465:RPE786471 RYY786465:RZA786471 SIU786465:SIW786471 SSQ786465:SSS786471 TCM786465:TCO786471 TMI786465:TMK786471 TWE786465:TWG786471 UGA786465:UGC786471 UPW786465:UPY786471 UZS786465:UZU786471 VJO786465:VJQ786471 VTK786465:VTM786471 WDG786465:WDI786471 WNC786465:WNE786471 WWY786465:WXA786471 AQ852001:AS852007 KM852001:KO852007 UI852001:UK852007 AEE852001:AEG852007 AOA852001:AOC852007 AXW852001:AXY852007 BHS852001:BHU852007 BRO852001:BRQ852007 CBK852001:CBM852007 CLG852001:CLI852007 CVC852001:CVE852007 DEY852001:DFA852007 DOU852001:DOW852007 DYQ852001:DYS852007 EIM852001:EIO852007 ESI852001:ESK852007 FCE852001:FCG852007 FMA852001:FMC852007 FVW852001:FVY852007 GFS852001:GFU852007 GPO852001:GPQ852007 GZK852001:GZM852007 HJG852001:HJI852007 HTC852001:HTE852007 ICY852001:IDA852007 IMU852001:IMW852007 IWQ852001:IWS852007 JGM852001:JGO852007 JQI852001:JQK852007 KAE852001:KAG852007 KKA852001:KKC852007 KTW852001:KTY852007 LDS852001:LDU852007 LNO852001:LNQ852007 LXK852001:LXM852007 MHG852001:MHI852007 MRC852001:MRE852007 NAY852001:NBA852007 NKU852001:NKW852007 NUQ852001:NUS852007 OEM852001:OEO852007 OOI852001:OOK852007 OYE852001:OYG852007 PIA852001:PIC852007 PRW852001:PRY852007 QBS852001:QBU852007 QLO852001:QLQ852007 QVK852001:QVM852007 RFG852001:RFI852007 RPC852001:RPE852007 RYY852001:RZA852007 SIU852001:SIW852007 SSQ852001:SSS852007 TCM852001:TCO852007 TMI852001:TMK852007 TWE852001:TWG852007 UGA852001:UGC852007 UPW852001:UPY852007 UZS852001:UZU852007 VJO852001:VJQ852007 VTK852001:VTM852007 WDG852001:WDI852007 WNC852001:WNE852007 WWY852001:WXA852007 AQ917537:AS917543 KM917537:KO917543 UI917537:UK917543 AEE917537:AEG917543 AOA917537:AOC917543 AXW917537:AXY917543 BHS917537:BHU917543 BRO917537:BRQ917543 CBK917537:CBM917543 CLG917537:CLI917543 CVC917537:CVE917543 DEY917537:DFA917543 DOU917537:DOW917543 DYQ917537:DYS917543 EIM917537:EIO917543 ESI917537:ESK917543 FCE917537:FCG917543 FMA917537:FMC917543 FVW917537:FVY917543 GFS917537:GFU917543 GPO917537:GPQ917543 GZK917537:GZM917543 HJG917537:HJI917543 HTC917537:HTE917543 ICY917537:IDA917543 IMU917537:IMW917543 IWQ917537:IWS917543 JGM917537:JGO917543 JQI917537:JQK917543 KAE917537:KAG917543 KKA917537:KKC917543 KTW917537:KTY917543 LDS917537:LDU917543 LNO917537:LNQ917543 LXK917537:LXM917543 MHG917537:MHI917543 MRC917537:MRE917543 NAY917537:NBA917543 NKU917537:NKW917543 NUQ917537:NUS917543 OEM917537:OEO917543 OOI917537:OOK917543 OYE917537:OYG917543 PIA917537:PIC917543 PRW917537:PRY917543 QBS917537:QBU917543 QLO917537:QLQ917543 QVK917537:QVM917543 RFG917537:RFI917543 RPC917537:RPE917543 RYY917537:RZA917543 SIU917537:SIW917543 SSQ917537:SSS917543 TCM917537:TCO917543 TMI917537:TMK917543 TWE917537:TWG917543 UGA917537:UGC917543 UPW917537:UPY917543 UZS917537:UZU917543 VJO917537:VJQ917543 VTK917537:VTM917543 WDG917537:WDI917543 WNC917537:WNE917543 WWY917537:WXA917543 AQ983073:AS983079 KM983073:KO983079 UI983073:UK983079 AEE983073:AEG983079 AOA983073:AOC983079 AXW983073:AXY983079 BHS983073:BHU983079 BRO983073:BRQ983079 CBK983073:CBM983079 CLG983073:CLI983079 CVC983073:CVE983079 DEY983073:DFA983079 DOU983073:DOW983079 DYQ983073:DYS983079 EIM983073:EIO983079 ESI983073:ESK983079 FCE983073:FCG983079 FMA983073:FMC983079 FVW983073:FVY983079 GFS983073:GFU983079 GPO983073:GPQ983079 GZK983073:GZM983079 HJG983073:HJI983079 HTC983073:HTE983079 ICY983073:IDA983079 IMU983073:IMW983079 IWQ983073:IWS983079 JGM983073:JGO983079 JQI983073:JQK983079 KAE983073:KAG983079 KKA983073:KKC983079 KTW983073:KTY983079 LDS983073:LDU983079 LNO983073:LNQ983079 LXK983073:LXM983079 MHG983073:MHI983079 MRC983073:MRE983079 NAY983073:NBA983079 NKU983073:NKW983079 NUQ983073:NUS983079 OEM983073:OEO983079 OOI983073:OOK983079 OYE983073:OYG983079 PIA983073:PIC983079 PRW983073:PRY983079 QBS983073:QBU983079 QLO983073:QLQ983079 QVK983073:QVM983079 RFG983073:RFI983079 RPC983073:RPE983079 RYY983073:RZA983079 SIU983073:SIW983079 SSQ983073:SSS983079 TCM983073:TCO983079 TMI983073:TMK983079 TWE983073:TWG983079 UGA983073:UGC983079 UPW983073:UPY983079 UZS983073:UZU983079 VJO983073:VJQ983079 VTK983073:VTM983079 WDG983073:WDI983079 WNC983073:WNE983079 T51:W55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8</vt:i4>
      </vt:variant>
    </vt:vector>
  </HeadingPairs>
  <TitlesOfParts>
    <vt:vector size="11" baseType="lpstr">
      <vt:lpstr>Sayfa1</vt:lpstr>
      <vt:lpstr>Sayfa2</vt:lpstr>
      <vt:lpstr>Sayfa3</vt:lpstr>
      <vt:lpstr>_gcp1</vt:lpstr>
      <vt:lpstr>_gct1</vt:lpstr>
      <vt:lpstr>_gnp1</vt:lpstr>
      <vt:lpstr>_gnt1</vt:lpstr>
      <vt:lpstr>gctop1</vt:lpstr>
      <vt:lpstr>gntp1</vt:lpstr>
      <vt:lpstr>Sayfa1!Yazdırma_Alanı</vt:lpstr>
      <vt:lpstr>ZDRS1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YUSUF</cp:lastModifiedBy>
  <cp:lastPrinted>2021-03-03T11:26:49Z</cp:lastPrinted>
  <dcterms:created xsi:type="dcterms:W3CDTF">2020-11-05T13:37:52Z</dcterms:created>
  <dcterms:modified xsi:type="dcterms:W3CDTF">2026-10-13T08:23:06Z</dcterms:modified>
</cp:coreProperties>
</file>